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4158ab78753bf932/Desktop/ITA/งานITA O1-23/"/>
    </mc:Choice>
  </mc:AlternateContent>
  <xr:revisionPtr revIDLastSave="5" documentId="8_{94D00BFB-B623-4DE4-8F5F-D8202AD22E44}" xr6:coauthVersionLast="47" xr6:coauthVersionMax="47" xr10:uidLastSave="{7F3C208B-1620-4357-85EF-9285537B57AF}"/>
  <bookViews>
    <workbookView xWindow="-108" yWindow="-108" windowWidth="23256" windowHeight="12576" xr2:uid="{00000000-000D-0000-FFFF-FFFF00000000}"/>
  </bookViews>
  <sheets>
    <sheet name="ม.ค.68" sheetId="1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4" l="1"/>
  <c r="D76" i="14"/>
  <c r="E67" i="14"/>
  <c r="D67" i="14"/>
  <c r="E61" i="14"/>
  <c r="D61" i="14"/>
  <c r="E51" i="14"/>
  <c r="D51" i="14"/>
  <c r="D50" i="14" s="1"/>
  <c r="D29" i="14"/>
  <c r="C29" i="14"/>
  <c r="B29" i="14"/>
  <c r="G12" i="14"/>
  <c r="D12" i="14"/>
  <c r="C12" i="14"/>
  <c r="B12" i="14"/>
  <c r="G5" i="14"/>
  <c r="D5" i="14"/>
  <c r="C5" i="14"/>
  <c r="B5" i="14"/>
  <c r="E50" i="14" l="1"/>
</calcChain>
</file>

<file path=xl/sharedStrings.xml><?xml version="1.0" encoding="utf-8"?>
<sst xmlns="http://schemas.openxmlformats.org/spreadsheetml/2006/main" count="267" uniqueCount="89">
  <si>
    <t>ประเภท ความผิด</t>
  </si>
  <si>
    <t>รับแจ้ง</t>
  </si>
  <si>
    <t>จำนวนจับกุม</t>
  </si>
  <si>
    <t>เป้าหมาย</t>
  </si>
  <si>
    <t>%</t>
  </si>
  <si>
    <t>คดี</t>
  </si>
  <si>
    <t>คน</t>
  </si>
  <si>
    <t>ผลปฏิบัติ</t>
  </si>
  <si>
    <t>อัตราความผิดต่อประชากรหนึ่งแสนคน</t>
  </si>
  <si>
    <t>1.1 ฆ่าผู้อื่น</t>
  </si>
  <si>
    <t>1.2 ทำร้ายผู้อื่นถึงแก่ความตาย</t>
  </si>
  <si>
    <t>สถิติฐานความผิดคดีอาญา 4 กลุ่ม ของ สภ.นายายอาม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</si>
  <si>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</si>
  <si>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</si>
  <si>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</si>
  <si>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</si>
  <si>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1. ฐานความผิดเกี่ยวกับชีวิต ร่างกาย และเพศ(ภาพรวม)</t>
  </si>
  <si>
    <t>2. ฐานความผิดเกี่ยวกับทรัพย์ (ภาพรวม)</t>
  </si>
  <si>
    <t>2.2 ชิงทรัพย์</t>
  </si>
  <si>
    <t>2.3 วิ่งราวทรัพย์</t>
  </si>
  <si>
    <t>2.1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</si>
  <si>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</si>
  <si>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</si>
  <si>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</si>
  <si>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</si>
  <si>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</si>
  <si>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</si>
  <si>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</si>
  <si>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</si>
  <si>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</si>
  <si>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</si>
  <si>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</si>
  <si>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ราย</t>
  </si>
  <si>
    <t>ร้อยละ</t>
  </si>
  <si>
    <t>จับกุม</t>
  </si>
  <si>
    <t>3. ฐานความผิดพิเศษ (ภาพรวม)</t>
  </si>
  <si>
    <t xml:space="preserve">3.1 พ.ร.บ.ป้องกันและปราบปรามการค้ามนุษย์ 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</si>
  <si>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</si>
  <si>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</si>
  <si>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</si>
  <si>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</si>
  <si>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พ.ร.บ.ว่าด้วยการกระทำผิดทางคอมพิวเตอร์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</si>
  <si>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</si>
  <si>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</si>
  <si>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</si>
  <si>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</si>
  <si>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พ.ร.บ.ส่งเสริมคุณภาพสิ่งแวดล้อมแห่งชาติ พ.ศ.2535</t>
  </si>
  <si>
    <t>3.13 พ.ร.บ.ขุดดินและถมดิน</t>
  </si>
  <si>
    <t>3.14 พ.ร.บ.ศุลกากร</t>
  </si>
  <si>
    <t>3.15 พ.ร.บ.ป้องกันและปราบปรามการฟอกเงิน พ.ศ.2542</t>
  </si>
  <si>
    <t>3.16 พ.ร.บ.ห้ามดรียกดอกเบี้ยเกินอัตรา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</si>
  <si>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</si>
  <si>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</si>
  <si>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ประเภทความผิด</t>
  </si>
  <si>
    <t>4. คดีความผิดที่รัฐเป็นผู้เสียหาย (ภาพรวม)</t>
  </si>
  <si>
    <t xml:space="preserve">      4.1.1 ผลิต</t>
  </si>
  <si>
    <t xml:space="preserve">      4.1.2 นำเข้า</t>
  </si>
  <si>
    <t xml:space="preserve">      4.1.3 ส่งออก</t>
  </si>
  <si>
    <t xml:space="preserve">      4.1.4 จำหน่าย</t>
  </si>
  <si>
    <t xml:space="preserve">      4.1.5 ครอบครองเพื่อจำหน่าย</t>
  </si>
  <si>
    <t xml:space="preserve">      4.1.6 ครอบครอง</t>
  </si>
  <si>
    <t xml:space="preserve">      4.1.7 ครอบครองเพื่อเสพ</t>
  </si>
  <si>
    <t xml:space="preserve">      4.1.8 เสพยาเสพติด</t>
  </si>
  <si>
    <t xml:space="preserve">      4.1.9 อื่นๆ</t>
  </si>
  <si>
    <t xml:space="preserve">      4.2.1 อาวุธปืนสงคราม (ไม่สามารถออกใบอนุญาตได้)</t>
  </si>
  <si>
    <t xml:space="preserve">      4.2.2 อาวุธปืนธรรมดา (ไม่มีทะเบียน)</t>
  </si>
  <si>
    <t xml:space="preserve">      4.2.3 อาวุธปืนธรรมดา (มีทะเบียน)</t>
  </si>
  <si>
    <t xml:space="preserve">      4.2.4 วัตถุระเบิด</t>
  </si>
  <si>
    <t xml:space="preserve">      4.2.5 อื่นๆ</t>
  </si>
  <si>
    <t>4.3 การพนัน (รวม)</t>
  </si>
  <si>
    <t>4.2 อาวุธปืนและวัตถุระเบิด (รวม)</t>
  </si>
  <si>
    <t>4.1 ยาเสพติด (รวม)</t>
  </si>
  <si>
    <t xml:space="preserve">      4.3.1 บ่อนการพนัน (เล่นการพนันตั้งแต่ 20 คนขึ้นไป)</t>
  </si>
  <si>
    <t xml:space="preserve">      4.3.2 สลากกินรวบ</t>
  </si>
  <si>
    <t xml:space="preserve">      4.3.3 ทายผลฟุตบอล</t>
  </si>
  <si>
    <t xml:space="preserve">      4.3.4 การพนันอื่นๆ</t>
  </si>
  <si>
    <t>4.4 ความผิดเกี่ยวกับสื่อ 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</si>
  <si>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</si>
  <si>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ความผิดเกี่ยวกับการป้องกันและปราบปรามการค้าประเวณี</t>
  </si>
  <si>
    <t>4.7 ความผิดเกี่ยวกับสถานบริการ</t>
  </si>
  <si>
    <t>4.8 ความผิดเกี่ยวกับการควบคุมเครื่องดื่มแอลกอฮอล์</t>
  </si>
  <si>
    <t xml:space="preserve">     4.8.1 พ.ร.บ.ควบคุมเครื่องดื่มแลกอฮอล์ พ.ศ.2551</t>
  </si>
  <si>
    <t xml:space="preserve">    4.8.2 พ.ร.บ.สุรา พ.ศ. 2493</t>
  </si>
  <si>
    <t>4.9 พ.ร.ก.บริหารราชการในสถานการณ์ฉุกเฉิน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</si>
  <si>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</si>
  <si>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-</t>
  </si>
  <si>
    <t>3.7 ความผิดเกี่ยวกับบัตรอิเล็กทรอนิกส์(ป.อาญา ม.269/1-269/7)</t>
  </si>
  <si>
    <t xml:space="preserve"> -</t>
  </si>
  <si>
    <t>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</si>
</sst>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11" xfId="0" applyFont="1" applyBorder="1"/>
    <xf numFmtId="0" fontId="4" fillId="0" borderId="0" xfId="0" applyFont="1"/>
    <xf numFmtId="0" fontId="3" fillId="0" borderId="0" xfId="0" applyFont="1"/>
    <xf numFmtId="0" fontId="1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left" vertical="top"/>
    </xf>
    <xf numFmtId="0" fontId="2" fillId="3" borderId="19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left" vertical="top"/>
    </xf>
    <xf numFmtId="0" fontId="2" fillId="5" borderId="18" xfId="0" applyFont="1" applyFill="1" applyBorder="1" applyAlignment="1">
      <alignment horizontal="left" vertical="top"/>
    </xf>
    <xf numFmtId="0" fontId="2" fillId="5" borderId="19" xfId="0" applyFont="1" applyFill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5"/>
  <sheetViews>
    <sheetView tabSelected="1" topLeftCell="A67" zoomScale="130" zoomScaleNormal="130" workbookViewId="0">
      <selection activeCell="H74" sqref="H74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82" t="s">
        <v>11</v>
      </c>
      <c r="B1" s="82"/>
      <c r="C1" s="82"/>
      <c r="D1" s="82"/>
      <c r="E1" s="82"/>
      <c r="F1" s="82"/>
      <c r="G1" s="82"/>
    </row>
    <row r="2" spans="1:7" s="7" customFormat="1" ht="21.6" thickBot="1" x14ac:dyDescent="0.45">
      <c r="A2" s="83" t="s">
        <v>88</v>
      </c>
      <c r="B2" s="83"/>
      <c r="C2" s="83"/>
      <c r="D2" s="83"/>
      <c r="E2" s="83"/>
      <c r="F2" s="83"/>
      <c r="G2" s="83"/>
    </row>
    <row r="3" spans="1:7" s="4" customFormat="1" ht="18.600000000000001" thickBot="1" x14ac:dyDescent="0.3">
      <c r="A3" s="84" t="s">
        <v>0</v>
      </c>
      <c r="B3" s="31" t="s">
        <v>1</v>
      </c>
      <c r="C3" s="86" t="s">
        <v>2</v>
      </c>
      <c r="D3" s="87"/>
      <c r="E3" s="32" t="s">
        <v>3</v>
      </c>
      <c r="F3" s="33" t="s">
        <v>7</v>
      </c>
      <c r="G3" s="88" t="s">
        <v>8</v>
      </c>
    </row>
    <row r="4" spans="1:7" s="4" customFormat="1" ht="18.600000000000001" thickBot="1" x14ac:dyDescent="0.3">
      <c r="A4" s="85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89"/>
    </row>
    <row r="5" spans="1:7" s="4" customFormat="1" ht="18.600000000000001" thickBot="1" x14ac:dyDescent="0.3">
      <c r="A5" s="46" t="s">
        <v>16</v>
      </c>
      <c r="B5" s="47">
        <f>SUM(B6:B11)</f>
        <v>3</v>
      </c>
      <c r="C5" s="48">
        <f>SUM(C6:C11)</f>
        <v>3</v>
      </c>
      <c r="D5" s="49">
        <f>SUM(D6:D11)</f>
        <v>3</v>
      </c>
      <c r="E5" s="47">
        <v>96.55</v>
      </c>
      <c r="F5" s="50">
        <v>0</v>
      </c>
      <c r="G5" s="47">
        <f>SUM(G6:G11)</f>
        <v>0.56999999999999995</v>
      </c>
    </row>
    <row r="6" spans="1:7" x14ac:dyDescent="0.35">
      <c r="A6" s="5" t="s">
        <v>9</v>
      </c>
      <c r="B6" s="14" t="s">
        <v>85</v>
      </c>
      <c r="C6" s="15" t="s">
        <v>85</v>
      </c>
      <c r="D6" s="14" t="s">
        <v>85</v>
      </c>
      <c r="E6" s="14">
        <v>100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85</v>
      </c>
      <c r="C7" s="18" t="s">
        <v>85</v>
      </c>
      <c r="D7" s="17" t="s">
        <v>85</v>
      </c>
      <c r="E7" s="17">
        <v>0</v>
      </c>
      <c r="F7" s="1">
        <v>0</v>
      </c>
      <c r="G7" s="17">
        <v>0</v>
      </c>
    </row>
    <row r="8" spans="1:7" x14ac:dyDescent="0.35">
      <c r="A8" s="5" t="s">
        <v>12</v>
      </c>
      <c r="B8" s="17" t="s">
        <v>85</v>
      </c>
      <c r="C8" s="18" t="s">
        <v>85</v>
      </c>
      <c r="D8" s="17" t="s">
        <v>85</v>
      </c>
      <c r="E8" s="17">
        <v>100</v>
      </c>
      <c r="F8" s="1">
        <v>0</v>
      </c>
      <c r="G8" s="17">
        <v>0</v>
      </c>
    </row>
    <row r="9" spans="1:7" x14ac:dyDescent="0.35">
      <c r="A9" s="5" t="s">
        <v>13</v>
      </c>
      <c r="B9" s="17">
        <v>3</v>
      </c>
      <c r="C9" s="18">
        <v>3</v>
      </c>
      <c r="D9" s="17">
        <v>3</v>
      </c>
      <c r="E9" s="17">
        <v>96</v>
      </c>
      <c r="F9" s="1">
        <v>100</v>
      </c>
      <c r="G9" s="17">
        <v>0.56999999999999995</v>
      </c>
    </row>
    <row r="10" spans="1:7" x14ac:dyDescent="0.35">
      <c r="A10" s="5" t="s">
        <v>14</v>
      </c>
      <c r="B10" s="17" t="s">
        <v>85</v>
      </c>
      <c r="C10" s="18" t="s">
        <v>85</v>
      </c>
      <c r="D10" s="17" t="s">
        <v>85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15</v>
      </c>
      <c r="B11" s="17" t="s">
        <v>85</v>
      </c>
      <c r="C11" s="18" t="s">
        <v>85</v>
      </c>
      <c r="D11" s="17" t="s">
        <v>85</v>
      </c>
      <c r="E11" s="17">
        <v>92.31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17</v>
      </c>
      <c r="B12" s="39">
        <f>SUM(B13:B24)</f>
        <v>8</v>
      </c>
      <c r="C12" s="40">
        <f>SUM(C13:C24)</f>
        <v>8</v>
      </c>
      <c r="D12" s="39">
        <f>SUM(D13:D24)</f>
        <v>8</v>
      </c>
      <c r="E12" s="39">
        <v>85.39</v>
      </c>
      <c r="F12" s="41">
        <v>100</v>
      </c>
      <c r="G12" s="39">
        <f>SUM(G13:G24)</f>
        <v>1.5099999999999998</v>
      </c>
    </row>
    <row r="13" spans="1:7" x14ac:dyDescent="0.35">
      <c r="A13" s="8" t="s">
        <v>20</v>
      </c>
      <c r="B13" s="17" t="s">
        <v>85</v>
      </c>
      <c r="C13" s="18" t="s">
        <v>85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18</v>
      </c>
      <c r="B14" s="17" t="s">
        <v>85</v>
      </c>
      <c r="C14" s="18" t="s">
        <v>85</v>
      </c>
      <c r="D14" s="17" t="s">
        <v>85</v>
      </c>
      <c r="E14" s="17">
        <v>0</v>
      </c>
      <c r="F14" s="1">
        <v>0</v>
      </c>
      <c r="G14" s="17">
        <v>0</v>
      </c>
    </row>
    <row r="15" spans="1:7" x14ac:dyDescent="0.35">
      <c r="A15" s="8" t="s">
        <v>19</v>
      </c>
      <c r="B15" s="17" t="s">
        <v>85</v>
      </c>
      <c r="C15" s="18" t="s">
        <v>85</v>
      </c>
      <c r="D15" s="17" t="s">
        <v>85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21</v>
      </c>
      <c r="B16" s="17">
        <v>5</v>
      </c>
      <c r="C16" s="18">
        <v>5</v>
      </c>
      <c r="D16" s="17">
        <v>5</v>
      </c>
      <c r="E16" s="17">
        <v>80.489999999999995</v>
      </c>
      <c r="F16" s="1">
        <v>100</v>
      </c>
      <c r="G16" s="17">
        <v>0.94</v>
      </c>
    </row>
    <row r="17" spans="1:7" x14ac:dyDescent="0.35">
      <c r="A17" s="8" t="s">
        <v>22</v>
      </c>
      <c r="B17" s="17" t="s">
        <v>85</v>
      </c>
      <c r="C17" s="18" t="s">
        <v>85</v>
      </c>
      <c r="D17" s="17" t="s">
        <v>85</v>
      </c>
      <c r="E17" s="17">
        <v>0</v>
      </c>
      <c r="F17" s="1">
        <v>0</v>
      </c>
      <c r="G17" s="17">
        <v>0</v>
      </c>
    </row>
    <row r="18" spans="1:7" x14ac:dyDescent="0.35">
      <c r="A18" s="8" t="s">
        <v>23</v>
      </c>
      <c r="B18" s="17" t="s">
        <v>85</v>
      </c>
      <c r="C18" s="18" t="s">
        <v>85</v>
      </c>
      <c r="D18" s="17" t="s">
        <v>85</v>
      </c>
      <c r="E18" s="17">
        <v>77.38</v>
      </c>
      <c r="F18" s="1">
        <v>0</v>
      </c>
      <c r="G18" s="17">
        <v>0</v>
      </c>
    </row>
    <row r="19" spans="1:7" x14ac:dyDescent="0.35">
      <c r="A19" s="8" t="s">
        <v>24</v>
      </c>
      <c r="B19" s="17" t="s">
        <v>85</v>
      </c>
      <c r="C19" s="18" t="s">
        <v>85</v>
      </c>
      <c r="D19" s="17" t="s">
        <v>85</v>
      </c>
      <c r="E19" s="17">
        <v>83.33</v>
      </c>
      <c r="F19" s="1">
        <v>0</v>
      </c>
      <c r="G19" s="17">
        <v>0</v>
      </c>
    </row>
    <row r="20" spans="1:7" x14ac:dyDescent="0.35">
      <c r="A20" s="8" t="s">
        <v>25</v>
      </c>
      <c r="B20" s="17">
        <v>2</v>
      </c>
      <c r="C20" s="18">
        <v>2</v>
      </c>
      <c r="D20" s="17">
        <v>2</v>
      </c>
      <c r="E20" s="17">
        <v>100</v>
      </c>
      <c r="F20" s="1">
        <v>100</v>
      </c>
      <c r="G20" s="17">
        <v>0.38</v>
      </c>
    </row>
    <row r="21" spans="1:7" x14ac:dyDescent="0.35">
      <c r="A21" s="8" t="s">
        <v>26</v>
      </c>
      <c r="B21" s="17" t="s">
        <v>85</v>
      </c>
      <c r="C21" s="18" t="s">
        <v>85</v>
      </c>
      <c r="D21" s="17" t="s">
        <v>85</v>
      </c>
      <c r="E21" s="17">
        <v>0</v>
      </c>
      <c r="F21" s="1">
        <v>0</v>
      </c>
      <c r="G21" s="17">
        <v>0</v>
      </c>
    </row>
    <row r="22" spans="1:7" x14ac:dyDescent="0.35">
      <c r="A22" s="8" t="s">
        <v>27</v>
      </c>
      <c r="B22" s="17" t="s">
        <v>85</v>
      </c>
      <c r="C22" s="18" t="s">
        <v>85</v>
      </c>
      <c r="D22" s="17" t="s">
        <v>85</v>
      </c>
      <c r="E22" s="17">
        <v>0</v>
      </c>
      <c r="F22" s="1">
        <v>0</v>
      </c>
      <c r="G22" s="17">
        <v>0</v>
      </c>
    </row>
    <row r="23" spans="1:7" x14ac:dyDescent="0.35">
      <c r="A23" s="8" t="s">
        <v>28</v>
      </c>
      <c r="B23" s="17" t="s">
        <v>85</v>
      </c>
      <c r="C23" s="18" t="s">
        <v>85</v>
      </c>
      <c r="D23" s="17" t="s">
        <v>85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29</v>
      </c>
      <c r="B24" s="17">
        <v>1</v>
      </c>
      <c r="C24" s="18">
        <v>1</v>
      </c>
      <c r="D24" s="17">
        <v>1</v>
      </c>
      <c r="E24" s="17">
        <v>100</v>
      </c>
      <c r="F24" s="1">
        <v>100</v>
      </c>
      <c r="G24" s="17">
        <v>0.19</v>
      </c>
    </row>
    <row r="25" spans="1:7" s="3" customFormat="1" x14ac:dyDescent="0.35">
      <c r="A25" s="9" t="s">
        <v>30</v>
      </c>
      <c r="B25" s="19" t="s">
        <v>85</v>
      </c>
      <c r="C25" s="20" t="s">
        <v>85</v>
      </c>
      <c r="D25" s="19" t="s">
        <v>85</v>
      </c>
      <c r="E25" s="19" t="s">
        <v>85</v>
      </c>
      <c r="F25" s="21" t="s">
        <v>85</v>
      </c>
      <c r="G25" s="19" t="s">
        <v>85</v>
      </c>
    </row>
    <row r="26" spans="1:7" s="3" customFormat="1" ht="18.600000000000001" thickBot="1" x14ac:dyDescent="0.4">
      <c r="A26" s="10" t="s">
        <v>31</v>
      </c>
      <c r="B26" s="22" t="s">
        <v>85</v>
      </c>
      <c r="C26" s="23" t="s">
        <v>85</v>
      </c>
      <c r="D26" s="22" t="s">
        <v>85</v>
      </c>
      <c r="E26" s="22" t="s">
        <v>85</v>
      </c>
      <c r="F26" s="24" t="s">
        <v>85</v>
      </c>
      <c r="G26" s="22" t="s">
        <v>85</v>
      </c>
    </row>
    <row r="27" spans="1:7" ht="18.600000000000001" thickBot="1" x14ac:dyDescent="0.4">
      <c r="A27" s="90" t="s">
        <v>0</v>
      </c>
      <c r="B27" s="31" t="s">
        <v>1</v>
      </c>
      <c r="C27" s="92" t="s">
        <v>34</v>
      </c>
      <c r="D27" s="92"/>
      <c r="E27" s="92"/>
      <c r="F27" s="1"/>
      <c r="G27" s="1"/>
    </row>
    <row r="28" spans="1:7" ht="18.600000000000001" thickBot="1" x14ac:dyDescent="0.4">
      <c r="A28" s="91"/>
      <c r="B28" s="31" t="s">
        <v>32</v>
      </c>
      <c r="C28" s="31" t="s">
        <v>32</v>
      </c>
      <c r="D28" s="31" t="s">
        <v>6</v>
      </c>
      <c r="E28" s="51" t="s">
        <v>33</v>
      </c>
      <c r="F28" s="1"/>
      <c r="G28" s="1"/>
    </row>
    <row r="29" spans="1:7" s="3" customFormat="1" ht="18.600000000000001" thickBot="1" x14ac:dyDescent="0.4">
      <c r="A29" s="43" t="s">
        <v>35</v>
      </c>
      <c r="B29" s="37">
        <f>SUM(B30:B46)</f>
        <v>0</v>
      </c>
      <c r="C29" s="37">
        <f>SUM(C30:C46)</f>
        <v>0</v>
      </c>
      <c r="D29" s="37">
        <f>SUM(D30:D46)</f>
        <v>0</v>
      </c>
      <c r="E29" s="44">
        <v>0</v>
      </c>
      <c r="F29" s="28"/>
      <c r="G29" s="28"/>
    </row>
    <row r="30" spans="1:7" x14ac:dyDescent="0.35">
      <c r="A30" s="11" t="s">
        <v>36</v>
      </c>
      <c r="B30" s="17" t="s">
        <v>85</v>
      </c>
      <c r="C30" s="17" t="s">
        <v>85</v>
      </c>
      <c r="D30" s="17" t="s">
        <v>85</v>
      </c>
      <c r="E30" s="27" t="s">
        <v>85</v>
      </c>
      <c r="F30" s="1"/>
      <c r="G30" s="1"/>
    </row>
    <row r="31" spans="1:7" x14ac:dyDescent="0.35">
      <c r="A31" s="11" t="s">
        <v>37</v>
      </c>
      <c r="B31" s="17" t="s">
        <v>85</v>
      </c>
      <c r="C31" s="17" t="s">
        <v>85</v>
      </c>
      <c r="D31" s="17" t="s">
        <v>85</v>
      </c>
      <c r="E31" s="27" t="s">
        <v>85</v>
      </c>
      <c r="F31" s="1"/>
      <c r="G31" s="1"/>
    </row>
    <row r="32" spans="1:7" x14ac:dyDescent="0.35">
      <c r="A32" s="11" t="s">
        <v>38</v>
      </c>
      <c r="B32" s="17" t="s">
        <v>85</v>
      </c>
      <c r="C32" s="17" t="s">
        <v>85</v>
      </c>
      <c r="D32" s="17" t="s">
        <v>85</v>
      </c>
      <c r="E32" s="27" t="s">
        <v>85</v>
      </c>
      <c r="F32" s="1"/>
      <c r="G32" s="1"/>
    </row>
    <row r="33" spans="1:7" x14ac:dyDescent="0.35">
      <c r="A33" s="11" t="s">
        <v>39</v>
      </c>
      <c r="B33" s="17" t="s">
        <v>85</v>
      </c>
      <c r="C33" s="17" t="s">
        <v>85</v>
      </c>
      <c r="D33" s="17" t="s">
        <v>85</v>
      </c>
      <c r="E33" s="27" t="s">
        <v>85</v>
      </c>
      <c r="F33" s="1"/>
      <c r="G33" s="1"/>
    </row>
    <row r="34" spans="1:7" x14ac:dyDescent="0.35">
      <c r="A34" s="11" t="s">
        <v>40</v>
      </c>
      <c r="B34" s="17" t="s">
        <v>85</v>
      </c>
      <c r="C34" s="17" t="s">
        <v>85</v>
      </c>
      <c r="D34" s="17" t="s">
        <v>85</v>
      </c>
      <c r="E34" s="27" t="s">
        <v>85</v>
      </c>
      <c r="F34" s="1"/>
      <c r="G34" s="1"/>
    </row>
    <row r="35" spans="1:7" x14ac:dyDescent="0.35">
      <c r="A35" s="11" t="s">
        <v>41</v>
      </c>
      <c r="B35" s="17" t="s">
        <v>85</v>
      </c>
      <c r="C35" s="17" t="s">
        <v>85</v>
      </c>
      <c r="D35" s="17" t="s">
        <v>85</v>
      </c>
      <c r="E35" s="27" t="s">
        <v>85</v>
      </c>
      <c r="F35" s="1"/>
      <c r="G35" s="1"/>
    </row>
    <row r="36" spans="1:7" x14ac:dyDescent="0.35">
      <c r="A36" s="11" t="s">
        <v>86</v>
      </c>
      <c r="B36" s="17" t="s">
        <v>85</v>
      </c>
      <c r="C36" s="17" t="s">
        <v>85</v>
      </c>
      <c r="D36" s="17" t="s">
        <v>85</v>
      </c>
      <c r="E36" s="27" t="s">
        <v>85</v>
      </c>
      <c r="F36" s="1"/>
      <c r="G36" s="1"/>
    </row>
    <row r="37" spans="1:7" x14ac:dyDescent="0.35">
      <c r="A37" s="11" t="s">
        <v>42</v>
      </c>
      <c r="B37" s="17" t="s">
        <v>85</v>
      </c>
      <c r="C37" s="17" t="s">
        <v>85</v>
      </c>
      <c r="D37" s="17" t="s">
        <v>85</v>
      </c>
      <c r="E37" s="27" t="s">
        <v>85</v>
      </c>
      <c r="F37" s="1"/>
      <c r="G37" s="1"/>
    </row>
    <row r="38" spans="1:7" x14ac:dyDescent="0.35">
      <c r="A38" s="11" t="s">
        <v>43</v>
      </c>
      <c r="B38" s="17" t="s">
        <v>85</v>
      </c>
      <c r="C38" s="17" t="s">
        <v>85</v>
      </c>
      <c r="D38" s="17" t="s">
        <v>85</v>
      </c>
      <c r="E38" s="27" t="s">
        <v>85</v>
      </c>
      <c r="F38" s="1"/>
      <c r="G38" s="1"/>
    </row>
    <row r="39" spans="1:7" x14ac:dyDescent="0.35">
      <c r="A39" s="11" t="s">
        <v>44</v>
      </c>
      <c r="B39" s="17" t="s">
        <v>85</v>
      </c>
      <c r="C39" s="17" t="s">
        <v>85</v>
      </c>
      <c r="D39" s="17" t="s">
        <v>85</v>
      </c>
      <c r="E39" s="27" t="s">
        <v>85</v>
      </c>
      <c r="F39" s="1"/>
      <c r="G39" s="1"/>
    </row>
    <row r="40" spans="1:7" x14ac:dyDescent="0.35">
      <c r="A40" s="11" t="s">
        <v>45</v>
      </c>
      <c r="B40" s="17" t="s">
        <v>85</v>
      </c>
      <c r="C40" s="17" t="s">
        <v>85</v>
      </c>
      <c r="D40" s="17" t="s">
        <v>85</v>
      </c>
      <c r="E40" s="27" t="s">
        <v>85</v>
      </c>
      <c r="F40" s="1"/>
      <c r="G40" s="1"/>
    </row>
    <row r="41" spans="1:7" x14ac:dyDescent="0.35">
      <c r="A41" s="11" t="s">
        <v>46</v>
      </c>
      <c r="B41" s="17" t="s">
        <v>85</v>
      </c>
      <c r="C41" s="17" t="s">
        <v>85</v>
      </c>
      <c r="D41" s="17" t="s">
        <v>85</v>
      </c>
      <c r="E41" s="27" t="s">
        <v>85</v>
      </c>
      <c r="F41" s="1"/>
      <c r="G41" s="1"/>
    </row>
    <row r="42" spans="1:7" x14ac:dyDescent="0.35">
      <c r="A42" s="11" t="s">
        <v>47</v>
      </c>
      <c r="B42" s="17" t="s">
        <v>85</v>
      </c>
      <c r="C42" s="17" t="s">
        <v>85</v>
      </c>
      <c r="D42" s="17" t="s">
        <v>85</v>
      </c>
      <c r="E42" s="27" t="s">
        <v>85</v>
      </c>
      <c r="F42" s="1"/>
      <c r="G42" s="1"/>
    </row>
    <row r="43" spans="1:7" x14ac:dyDescent="0.35">
      <c r="A43" s="11" t="s">
        <v>48</v>
      </c>
      <c r="B43" s="17" t="s">
        <v>85</v>
      </c>
      <c r="C43" s="17" t="s">
        <v>85</v>
      </c>
      <c r="D43" s="17" t="s">
        <v>85</v>
      </c>
      <c r="E43" s="27" t="s">
        <v>85</v>
      </c>
      <c r="F43" s="1"/>
      <c r="G43" s="1"/>
    </row>
    <row r="44" spans="1:7" x14ac:dyDescent="0.35">
      <c r="A44" s="11" t="s">
        <v>49</v>
      </c>
      <c r="B44" s="17" t="s">
        <v>85</v>
      </c>
      <c r="C44" s="17" t="s">
        <v>85</v>
      </c>
      <c r="D44" s="17" t="s">
        <v>85</v>
      </c>
      <c r="E44" s="27" t="s">
        <v>85</v>
      </c>
      <c r="F44" s="1"/>
      <c r="G44" s="1"/>
    </row>
    <row r="45" spans="1:7" x14ac:dyDescent="0.35">
      <c r="A45" s="11" t="s">
        <v>50</v>
      </c>
      <c r="B45" s="17" t="s">
        <v>85</v>
      </c>
      <c r="C45" s="17" t="s">
        <v>85</v>
      </c>
      <c r="D45" s="17" t="s">
        <v>85</v>
      </c>
      <c r="E45" s="27" t="s">
        <v>85</v>
      </c>
      <c r="F45" s="1"/>
      <c r="G45" s="1"/>
    </row>
    <row r="46" spans="1:7" ht="18.600000000000001" thickBot="1" x14ac:dyDescent="0.4">
      <c r="A46" s="11" t="s">
        <v>51</v>
      </c>
      <c r="B46" s="17" t="s">
        <v>85</v>
      </c>
      <c r="C46" s="17" t="s">
        <v>85</v>
      </c>
      <c r="D46" s="17" t="s">
        <v>85</v>
      </c>
      <c r="E46" s="27" t="s">
        <v>85</v>
      </c>
      <c r="F46" s="1"/>
      <c r="G46" s="1"/>
    </row>
    <row r="47" spans="1:7" ht="18.600000000000001" thickBot="1" x14ac:dyDescent="0.4">
      <c r="A47" s="12" t="s">
        <v>52</v>
      </c>
      <c r="B47" s="25" t="s">
        <v>85</v>
      </c>
      <c r="C47" s="25" t="s">
        <v>85</v>
      </c>
      <c r="D47" s="25" t="s">
        <v>85</v>
      </c>
      <c r="E47" s="26" t="s">
        <v>85</v>
      </c>
      <c r="F47" s="1"/>
      <c r="G47" s="1"/>
    </row>
    <row r="48" spans="1:7" ht="18.600000000000001" thickBot="1" x14ac:dyDescent="0.4">
      <c r="A48" s="71" t="s">
        <v>53</v>
      </c>
      <c r="B48" s="72"/>
      <c r="C48" s="73"/>
      <c r="D48" s="77" t="s">
        <v>34</v>
      </c>
      <c r="E48" s="78"/>
    </row>
    <row r="49" spans="1:5" ht="18.600000000000001" thickBot="1" x14ac:dyDescent="0.4">
      <c r="A49" s="74"/>
      <c r="B49" s="75"/>
      <c r="C49" s="76"/>
      <c r="D49" s="13" t="s">
        <v>5</v>
      </c>
      <c r="E49" s="45" t="s">
        <v>6</v>
      </c>
    </row>
    <row r="50" spans="1:5" ht="18.600000000000001" thickBot="1" x14ac:dyDescent="0.4">
      <c r="A50" s="79" t="s">
        <v>54</v>
      </c>
      <c r="B50" s="80"/>
      <c r="C50" s="81"/>
      <c r="D50" s="42">
        <f>SUM(D51,D61,D67,D72:D75,D76,D79,D80)</f>
        <v>14</v>
      </c>
      <c r="E50" s="42">
        <f>SUM(E51,E61,E67,E72:E75,E76,E79,E80)</f>
        <v>14</v>
      </c>
    </row>
    <row r="51" spans="1:5" ht="18.600000000000001" thickBot="1" x14ac:dyDescent="0.4">
      <c r="A51" s="65" t="s">
        <v>71</v>
      </c>
      <c r="B51" s="66"/>
      <c r="C51" s="67"/>
      <c r="D51" s="13">
        <f>SUM(D52:D60)</f>
        <v>10</v>
      </c>
      <c r="E51" s="13">
        <f>SUM(E52:E60)</f>
        <v>10</v>
      </c>
    </row>
    <row r="52" spans="1:5" x14ac:dyDescent="0.35">
      <c r="A52" s="53" t="s">
        <v>55</v>
      </c>
      <c r="B52" s="54"/>
      <c r="C52" s="55"/>
      <c r="D52" s="17" t="s">
        <v>87</v>
      </c>
      <c r="E52" s="17" t="s">
        <v>87</v>
      </c>
    </row>
    <row r="53" spans="1:5" x14ac:dyDescent="0.35">
      <c r="A53" s="53" t="s">
        <v>56</v>
      </c>
      <c r="B53" s="54"/>
      <c r="C53" s="55"/>
      <c r="D53" s="17" t="s">
        <v>85</v>
      </c>
      <c r="E53" s="17" t="s">
        <v>85</v>
      </c>
    </row>
    <row r="54" spans="1:5" x14ac:dyDescent="0.35">
      <c r="A54" s="53" t="s">
        <v>57</v>
      </c>
      <c r="B54" s="54"/>
      <c r="C54" s="55"/>
      <c r="D54" s="17" t="s">
        <v>85</v>
      </c>
      <c r="E54" s="17" t="s">
        <v>85</v>
      </c>
    </row>
    <row r="55" spans="1:5" x14ac:dyDescent="0.35">
      <c r="A55" s="53" t="s">
        <v>58</v>
      </c>
      <c r="B55" s="54"/>
      <c r="C55" s="55"/>
      <c r="D55" s="17" t="s">
        <v>85</v>
      </c>
      <c r="E55" s="17" t="s">
        <v>85</v>
      </c>
    </row>
    <row r="56" spans="1:5" x14ac:dyDescent="0.35">
      <c r="A56" s="53" t="s">
        <v>59</v>
      </c>
      <c r="B56" s="54"/>
      <c r="C56" s="55"/>
      <c r="D56" s="17" t="s">
        <v>85</v>
      </c>
      <c r="E56" s="17" t="s">
        <v>85</v>
      </c>
    </row>
    <row r="57" spans="1:5" x14ac:dyDescent="0.35">
      <c r="A57" s="53" t="s">
        <v>60</v>
      </c>
      <c r="B57" s="54"/>
      <c r="C57" s="55"/>
      <c r="D57" s="17">
        <v>1</v>
      </c>
      <c r="E57" s="17">
        <v>1</v>
      </c>
    </row>
    <row r="58" spans="1:5" x14ac:dyDescent="0.35">
      <c r="A58" s="53" t="s">
        <v>61</v>
      </c>
      <c r="B58" s="54"/>
      <c r="C58" s="55"/>
      <c r="D58" s="17" t="s">
        <v>87</v>
      </c>
      <c r="E58" s="17" t="s">
        <v>87</v>
      </c>
    </row>
    <row r="59" spans="1:5" x14ac:dyDescent="0.35">
      <c r="A59" s="53" t="s">
        <v>62</v>
      </c>
      <c r="B59" s="54"/>
      <c r="C59" s="55"/>
      <c r="D59" s="17">
        <v>9</v>
      </c>
      <c r="E59" s="17">
        <v>9</v>
      </c>
    </row>
    <row r="60" spans="1:5" ht="18.600000000000001" thickBot="1" x14ac:dyDescent="0.4">
      <c r="A60" s="53" t="s">
        <v>63</v>
      </c>
      <c r="B60" s="54"/>
      <c r="C60" s="55"/>
      <c r="D60" s="17" t="s">
        <v>85</v>
      </c>
      <c r="E60" s="17" t="s">
        <v>85</v>
      </c>
    </row>
    <row r="61" spans="1:5" s="3" customFormat="1" ht="18.600000000000001" thickBot="1" x14ac:dyDescent="0.4">
      <c r="A61" s="65" t="s">
        <v>70</v>
      </c>
      <c r="B61" s="66"/>
      <c r="C61" s="67"/>
      <c r="D61" s="13">
        <f>SUM(D62:D66)</f>
        <v>0</v>
      </c>
      <c r="E61" s="13">
        <f>SUM(E62:E66)</f>
        <v>0</v>
      </c>
    </row>
    <row r="62" spans="1:5" x14ac:dyDescent="0.35">
      <c r="A62" s="53" t="s">
        <v>64</v>
      </c>
      <c r="B62" s="54"/>
      <c r="C62" s="55"/>
      <c r="D62" s="17" t="s">
        <v>85</v>
      </c>
      <c r="E62" s="17" t="s">
        <v>85</v>
      </c>
    </row>
    <row r="63" spans="1:5" x14ac:dyDescent="0.35">
      <c r="A63" s="53" t="s">
        <v>65</v>
      </c>
      <c r="B63" s="54"/>
      <c r="C63" s="55"/>
      <c r="D63" s="17" t="s">
        <v>87</v>
      </c>
      <c r="E63" s="17" t="s">
        <v>87</v>
      </c>
    </row>
    <row r="64" spans="1:5" x14ac:dyDescent="0.35">
      <c r="A64" s="53" t="s">
        <v>66</v>
      </c>
      <c r="B64" s="54"/>
      <c r="C64" s="55"/>
      <c r="D64" s="17" t="s">
        <v>85</v>
      </c>
      <c r="E64" s="17" t="s">
        <v>85</v>
      </c>
    </row>
    <row r="65" spans="1:5" x14ac:dyDescent="0.35">
      <c r="A65" s="53" t="s">
        <v>67</v>
      </c>
      <c r="B65" s="54"/>
      <c r="C65" s="55"/>
      <c r="D65" s="17" t="s">
        <v>85</v>
      </c>
      <c r="E65" s="17" t="s">
        <v>85</v>
      </c>
    </row>
    <row r="66" spans="1:5" ht="18.600000000000001" thickBot="1" x14ac:dyDescent="0.4">
      <c r="A66" s="53" t="s">
        <v>68</v>
      </c>
      <c r="B66" s="54"/>
      <c r="C66" s="55"/>
      <c r="D66" s="17" t="s">
        <v>87</v>
      </c>
      <c r="E66" s="17" t="s">
        <v>87</v>
      </c>
    </row>
    <row r="67" spans="1:5" s="3" customFormat="1" ht="18.600000000000001" thickBot="1" x14ac:dyDescent="0.4">
      <c r="A67" s="65" t="s">
        <v>69</v>
      </c>
      <c r="B67" s="66"/>
      <c r="C67" s="67"/>
      <c r="D67" s="13">
        <f>SUM(D68:D71)</f>
        <v>0</v>
      </c>
      <c r="E67" s="13">
        <f>SUM(E68:E71)</f>
        <v>0</v>
      </c>
    </row>
    <row r="68" spans="1:5" x14ac:dyDescent="0.35">
      <c r="A68" s="53" t="s">
        <v>72</v>
      </c>
      <c r="B68" s="54"/>
      <c r="C68" s="55"/>
      <c r="D68" s="17" t="s">
        <v>85</v>
      </c>
      <c r="E68" s="17" t="s">
        <v>85</v>
      </c>
    </row>
    <row r="69" spans="1:5" x14ac:dyDescent="0.35">
      <c r="A69" s="53" t="s">
        <v>73</v>
      </c>
      <c r="B69" s="54"/>
      <c r="C69" s="55"/>
      <c r="D69" s="17" t="s">
        <v>85</v>
      </c>
      <c r="E69" s="17" t="s">
        <v>85</v>
      </c>
    </row>
    <row r="70" spans="1:5" x14ac:dyDescent="0.35">
      <c r="A70" s="53" t="s">
        <v>74</v>
      </c>
      <c r="B70" s="54"/>
      <c r="C70" s="55"/>
      <c r="D70" s="17" t="s">
        <v>85</v>
      </c>
      <c r="E70" s="17" t="s">
        <v>85</v>
      </c>
    </row>
    <row r="71" spans="1:5" ht="18.600000000000001" thickBot="1" x14ac:dyDescent="0.4">
      <c r="A71" s="68" t="s">
        <v>75</v>
      </c>
      <c r="B71" s="69"/>
      <c r="C71" s="70"/>
      <c r="D71" s="29" t="s">
        <v>87</v>
      </c>
      <c r="E71" s="29" t="s">
        <v>87</v>
      </c>
    </row>
    <row r="72" spans="1:5" x14ac:dyDescent="0.35">
      <c r="A72" s="62" t="s">
        <v>76</v>
      </c>
      <c r="B72" s="63"/>
      <c r="C72" s="64"/>
      <c r="D72" s="17" t="s">
        <v>85</v>
      </c>
      <c r="E72" s="17" t="s">
        <v>85</v>
      </c>
    </row>
    <row r="73" spans="1:5" x14ac:dyDescent="0.35">
      <c r="A73" s="53" t="s">
        <v>77</v>
      </c>
      <c r="B73" s="54"/>
      <c r="C73" s="55"/>
      <c r="D73" s="17">
        <v>4</v>
      </c>
      <c r="E73" s="17">
        <v>4</v>
      </c>
    </row>
    <row r="74" spans="1:5" x14ac:dyDescent="0.35">
      <c r="A74" s="53" t="s">
        <v>78</v>
      </c>
      <c r="B74" s="54"/>
      <c r="C74" s="55"/>
      <c r="D74" s="17" t="s">
        <v>85</v>
      </c>
      <c r="E74" s="17" t="s">
        <v>85</v>
      </c>
    </row>
    <row r="75" spans="1:5" ht="18.600000000000001" thickBot="1" x14ac:dyDescent="0.4">
      <c r="A75" s="53" t="s">
        <v>79</v>
      </c>
      <c r="B75" s="54"/>
      <c r="C75" s="55"/>
      <c r="D75" s="17" t="s">
        <v>85</v>
      </c>
      <c r="E75" s="17" t="s">
        <v>85</v>
      </c>
    </row>
    <row r="76" spans="1:5" ht="18.600000000000001" thickBot="1" x14ac:dyDescent="0.4">
      <c r="A76" s="59" t="s">
        <v>80</v>
      </c>
      <c r="B76" s="60"/>
      <c r="C76" s="61"/>
      <c r="D76" s="25">
        <f>SUM(D77:D78)</f>
        <v>0</v>
      </c>
      <c r="E76" s="25">
        <f>SUM(E77:E78)</f>
        <v>0</v>
      </c>
    </row>
    <row r="77" spans="1:5" x14ac:dyDescent="0.35">
      <c r="A77" s="53" t="s">
        <v>81</v>
      </c>
      <c r="B77" s="54"/>
      <c r="C77" s="55"/>
      <c r="D77" s="17" t="s">
        <v>85</v>
      </c>
      <c r="E77" s="17" t="s">
        <v>85</v>
      </c>
    </row>
    <row r="78" spans="1:5" x14ac:dyDescent="0.35">
      <c r="A78" s="53" t="s">
        <v>82</v>
      </c>
      <c r="B78" s="54"/>
      <c r="C78" s="55"/>
      <c r="D78" s="17" t="s">
        <v>85</v>
      </c>
      <c r="E78" s="17" t="s">
        <v>85</v>
      </c>
    </row>
    <row r="79" spans="1:5" ht="18.600000000000001" thickBot="1" x14ac:dyDescent="0.4">
      <c r="A79" s="56" t="s">
        <v>83</v>
      </c>
      <c r="B79" s="57"/>
      <c r="C79" s="58"/>
      <c r="D79" s="30" t="s">
        <v>85</v>
      </c>
      <c r="E79" s="30" t="s">
        <v>85</v>
      </c>
    </row>
    <row r="80" spans="1:5" ht="18.600000000000001" thickBot="1" x14ac:dyDescent="0.4">
      <c r="A80" s="59" t="s">
        <v>84</v>
      </c>
      <c r="B80" s="60"/>
      <c r="C80" s="61"/>
      <c r="D80" s="25" t="s">
        <v>85</v>
      </c>
      <c r="E80" s="25" t="s">
        <v>85</v>
      </c>
    </row>
    <row r="81" spans="1:3" x14ac:dyDescent="0.35">
      <c r="A81" s="52"/>
      <c r="B81" s="52"/>
      <c r="C81" s="52"/>
    </row>
    <row r="82" spans="1:3" x14ac:dyDescent="0.35">
      <c r="A82" s="52"/>
      <c r="B82" s="52"/>
      <c r="C82" s="52"/>
    </row>
    <row r="83" spans="1:3" x14ac:dyDescent="0.35">
      <c r="A83" s="52"/>
      <c r="B83" s="52"/>
      <c r="C83" s="52"/>
    </row>
    <row r="84" spans="1:3" x14ac:dyDescent="0.35">
      <c r="A84" s="52"/>
      <c r="B84" s="52"/>
      <c r="C84" s="52"/>
    </row>
    <row r="85" spans="1:3" x14ac:dyDescent="0.35">
      <c r="A85" s="52"/>
      <c r="B85" s="52"/>
      <c r="C85" s="52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cybervillage.arm@gmail.com</cp:lastModifiedBy>
  <cp:lastPrinted>2024-03-12T05:13:42Z</cp:lastPrinted>
  <dcterms:created xsi:type="dcterms:W3CDTF">2024-03-11T10:22:30Z</dcterms:created>
  <dcterms:modified xsi:type="dcterms:W3CDTF">2025-04-18T04:42:31Z</dcterms:modified>
</cp:coreProperties>
</file>