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0" documentId="8_{94D00BFB-B623-4DE4-8F5F-D8202AD22E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8" sheetId="18" r:id="rId1"/>
    <sheet name="ก.พ.68" sheetId="1" r:id="rId2"/>
    <sheet name="ม.ค.68" sheetId="14" r:id="rId3"/>
    <sheet name="ธ.ค.67" sheetId="15" r:id="rId4"/>
    <sheet name="พ.ย.67" sheetId="16" r:id="rId5"/>
    <sheet name="ต.ค.67" sheetId="1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  <c r="D51" i="16"/>
  <c r="E76" i="17"/>
  <c r="D76" i="17"/>
  <c r="E61" i="17"/>
  <c r="D61" i="17"/>
  <c r="G12" i="17"/>
  <c r="D12" i="17"/>
  <c r="C12" i="17"/>
  <c r="B12" i="17"/>
  <c r="G5" i="17"/>
  <c r="D5" i="17"/>
  <c r="C5" i="17"/>
  <c r="B5" i="17"/>
  <c r="E76" i="16" l="1"/>
  <c r="D76" i="16"/>
  <c r="E67" i="16"/>
  <c r="D67" i="16"/>
  <c r="E61" i="16"/>
  <c r="D61" i="16"/>
  <c r="E51" i="16"/>
  <c r="G5" i="16"/>
  <c r="E76" i="15"/>
  <c r="D76" i="15"/>
  <c r="E67" i="15"/>
  <c r="D67" i="15"/>
  <c r="E61" i="15"/>
  <c r="D61" i="15"/>
  <c r="E51" i="15"/>
  <c r="D51" i="15"/>
  <c r="D50" i="15" s="1"/>
  <c r="D29" i="15"/>
  <c r="C29" i="15"/>
  <c r="B29" i="15"/>
  <c r="G12" i="15"/>
  <c r="D12" i="15"/>
  <c r="C12" i="15"/>
  <c r="B12" i="15"/>
  <c r="G5" i="15"/>
  <c r="D5" i="15"/>
  <c r="C5" i="15"/>
  <c r="B5" i="15"/>
  <c r="E76" i="14"/>
  <c r="D76" i="14"/>
  <c r="E67" i="14"/>
  <c r="D67" i="14"/>
  <c r="E61" i="14"/>
  <c r="D61" i="14"/>
  <c r="E51" i="14"/>
  <c r="D51" i="14"/>
  <c r="D50" i="14" s="1"/>
  <c r="D29" i="14"/>
  <c r="C29" i="14"/>
  <c r="B29" i="14"/>
  <c r="G12" i="14"/>
  <c r="D12" i="14"/>
  <c r="C12" i="14"/>
  <c r="B12" i="14"/>
  <c r="G5" i="14"/>
  <c r="D5" i="14"/>
  <c r="C5" i="14"/>
  <c r="B5" i="14"/>
  <c r="E50" i="1"/>
  <c r="E76" i="1"/>
  <c r="D76" i="1"/>
  <c r="E61" i="1"/>
  <c r="D61" i="1"/>
  <c r="E67" i="1"/>
  <c r="D67" i="1"/>
  <c r="E51" i="1"/>
  <c r="D51" i="1"/>
  <c r="D29" i="1"/>
  <c r="C29" i="1"/>
  <c r="B29" i="1"/>
  <c r="G12" i="1"/>
  <c r="G5" i="1"/>
  <c r="D12" i="1"/>
  <c r="C12" i="1"/>
  <c r="B12" i="1"/>
  <c r="D5" i="1"/>
  <c r="C5" i="1"/>
  <c r="B5" i="1"/>
  <c r="D50" i="16" l="1"/>
  <c r="E50" i="16"/>
  <c r="E50" i="15"/>
  <c r="E50" i="14"/>
  <c r="D50" i="1"/>
</calcChain>
</file>

<file path=xl/sharedStrings.xml><?xml version="1.0" encoding="utf-8"?>
<sst xmlns="http://schemas.openxmlformats.org/spreadsheetml/2006/main" count="1580" uniqueCount="95">
  <si>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</si>
  <si>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</si>
  <si>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</si>
  <si>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</si>
  <si>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</si>
  <si>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</si>
  <si>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</si>
  <si>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</si>
  <si>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</si>
  <si>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</si>
  <si>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</si>
  <si>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</si>
  <si>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</si>
  <si>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</si>
  <si>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</si>
  <si>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</si>
  <si>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</si>
  <si>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</si>
  <si>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</si>
  <si>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</si>
  <si>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</si>
  <si>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</si>
  <si>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</si>
  <si>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</si>
  <si>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</si>
  <si>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</si>
  <si>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</si>
  <si>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</si>
  <si>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</si>
  <si>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</si>
  <si>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</si>
  <si>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</si>
  <si>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</si>
  <si>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</si>
  <si>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</si>
  <si>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</si>
  <si>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</si>
  <si>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</si>
  <si>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</si>
  <si>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</si>
  <si>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</si>
  <si>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</si>
  <si>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</si>
  <si>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</si>
  <si>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</si>
  <si>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</si>
  <si>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</si>
  <si>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</si>
  <si>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</si>
  <si>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</si>
  <si>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</si>
  <si>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</si>
  <si>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</si>
  <si>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</si>
  <si>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</si>
  <si>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</si>
  <si>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</si>
  <si>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</si>
  <si>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</si>
  <si>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</si>
  <si>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</si>
  <si>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</si>
  <si>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</si>
  <si>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</si>
  <si>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</si>
  <si>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</si>
  <si>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</si>
  <si>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</si>
  <si>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</si>
  <si>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</si>
  <si>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</si>
  <si>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</si>
  <si>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</si>
  <si>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</si>
  <si>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</si>
  <si>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</si>
  <si>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</si>
  <si>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</si>
  <si>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</si>
  <si>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</si>
  <si>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</si>
  <si>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</si>
  <si>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</si>
  <si>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</si>
  <si>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</si>
  <si>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</si>
  <si>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</si>
  <si>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3.16 พ.ร.บ.ห้ามเรียกดอกเบี้ยเกินอัตรา</t>
  </si>
  <si>
    <t xml:space="preserve"> -</t>
  </si>
  <si>
    <t>เดือน ตุลาคม 2567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</si>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</sst>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2DAC-69B4-4A91-8E30-B565FAD18AF5}">
  <dimension ref="A1:G85"/>
  <sheetViews>
    <sheetView tabSelected="1" topLeftCell="A43" zoomScale="130" zoomScaleNormal="130" workbookViewId="0">
      <selection activeCell="E74" sqref="E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5" t="s">
        <v>11</v>
      </c>
      <c r="B1" s="85"/>
      <c r="C1" s="85"/>
      <c r="D1" s="85"/>
      <c r="E1" s="85"/>
      <c r="F1" s="85"/>
      <c r="G1" s="85"/>
    </row>
    <row r="2" spans="1:7" s="7" customFormat="1" ht="21.6" thickBot="1" x14ac:dyDescent="0.45">
      <c r="A2" s="86" t="s">
        <v>94</v>
      </c>
      <c r="B2" s="86"/>
      <c r="C2" s="86"/>
      <c r="D2" s="86"/>
      <c r="E2" s="86"/>
      <c r="F2" s="86"/>
      <c r="G2" s="86"/>
    </row>
    <row r="3" spans="1:7" s="4" customFormat="1" ht="18.600000000000001" thickBot="1" x14ac:dyDescent="0.3">
      <c r="A3" s="87" t="s">
        <v>0</v>
      </c>
      <c r="B3" s="31" t="s">
        <v>1</v>
      </c>
      <c r="C3" s="89" t="s">
        <v>2</v>
      </c>
      <c r="D3" s="90"/>
      <c r="E3" s="32" t="s">
        <v>3</v>
      </c>
      <c r="F3" s="33" t="s">
        <v>7</v>
      </c>
      <c r="G3" s="91" t="s">
        <v>8</v>
      </c>
    </row>
    <row r="4" spans="1:7" s="4" customFormat="1" ht="18.600000000000001" thickBot="1" x14ac:dyDescent="0.3">
      <c r="A4" s="8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92"/>
    </row>
    <row r="5" spans="1:7" s="4" customFormat="1" ht="18.600000000000001" thickBot="1" x14ac:dyDescent="0.3">
      <c r="A5" s="46" t="s">
        <v>16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100</v>
      </c>
      <c r="G5" s="47">
        <f>SUM(G6:G11)</f>
        <v>0.38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88</v>
      </c>
      <c r="C8" s="18" t="s">
        <v>88</v>
      </c>
      <c r="D8" s="17" t="s">
        <v>88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1</v>
      </c>
      <c r="C9" s="18">
        <v>1</v>
      </c>
      <c r="D9" s="17">
        <v>1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1</v>
      </c>
      <c r="C11" s="18">
        <v>1</v>
      </c>
      <c r="D11" s="17">
        <v>1</v>
      </c>
      <c r="E11" s="17">
        <v>92.31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17</v>
      </c>
      <c r="B12" s="39">
        <f>SUM(B13:B24)</f>
        <v>1</v>
      </c>
      <c r="C12" s="40">
        <f>SUM(C13:C24)</f>
        <v>1</v>
      </c>
      <c r="D12" s="39">
        <f>SUM(D13:D24)</f>
        <v>1</v>
      </c>
      <c r="E12" s="39">
        <v>85.39</v>
      </c>
      <c r="F12" s="41">
        <v>100</v>
      </c>
      <c r="G12" s="39">
        <f>SUM(G13:G24)</f>
        <v>0.19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7">
        <v>1</v>
      </c>
      <c r="D16" s="17">
        <v>1</v>
      </c>
      <c r="E16" s="17">
        <v>80.489999999999995</v>
      </c>
      <c r="F16" s="1">
        <v>0</v>
      </c>
      <c r="G16" s="17">
        <v>0.19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7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7" t="s">
        <v>85</v>
      </c>
      <c r="D20" s="17" t="s">
        <v>88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 t="s">
        <v>85</v>
      </c>
      <c r="C24" s="17" t="s">
        <v>85</v>
      </c>
      <c r="D24" s="17" t="s">
        <v>85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82" t="s">
        <v>0</v>
      </c>
      <c r="B27" s="31" t="s">
        <v>1</v>
      </c>
      <c r="C27" s="84" t="s">
        <v>34</v>
      </c>
      <c r="D27" s="84"/>
      <c r="E27" s="84"/>
      <c r="F27" s="1"/>
      <c r="G27" s="1"/>
    </row>
    <row r="28" spans="1:7" ht="18.600000000000001" thickBot="1" x14ac:dyDescent="0.4">
      <c r="A28" s="8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1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87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20</v>
      </c>
      <c r="E50" s="42">
        <f>SUM(E51,E61,E67,E72:E75,E76,E79,E80)</f>
        <v>23</v>
      </c>
    </row>
    <row r="51" spans="1:5" ht="18.600000000000001" thickBot="1" x14ac:dyDescent="0.4">
      <c r="A51" s="56" t="s">
        <v>71</v>
      </c>
      <c r="B51" s="57"/>
      <c r="C51" s="58"/>
      <c r="D51" s="13">
        <f>SUM(D52:D60)</f>
        <v>15</v>
      </c>
      <c r="E51" s="13">
        <f>SUM(E52:E60)</f>
        <v>15</v>
      </c>
    </row>
    <row r="52" spans="1:5" x14ac:dyDescent="0.35">
      <c r="A52" s="53" t="s">
        <v>55</v>
      </c>
      <c r="B52" s="54"/>
      <c r="C52" s="55"/>
      <c r="D52" s="17" t="s">
        <v>85</v>
      </c>
      <c r="E52" s="17" t="s">
        <v>85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>
        <v>1</v>
      </c>
      <c r="E55" s="17">
        <v>1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4</v>
      </c>
      <c r="E57" s="17">
        <v>4</v>
      </c>
    </row>
    <row r="58" spans="1:5" x14ac:dyDescent="0.35">
      <c r="A58" s="53" t="s">
        <v>61</v>
      </c>
      <c r="B58" s="54"/>
      <c r="C58" s="55"/>
      <c r="D58" s="17" t="s">
        <v>85</v>
      </c>
      <c r="E58" s="17" t="s">
        <v>85</v>
      </c>
    </row>
    <row r="59" spans="1:5" x14ac:dyDescent="0.35">
      <c r="A59" s="53" t="s">
        <v>62</v>
      </c>
      <c r="B59" s="54"/>
      <c r="C59" s="55"/>
      <c r="D59" s="17">
        <v>10</v>
      </c>
      <c r="E59" s="17">
        <v>10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56" t="s">
        <v>70</v>
      </c>
      <c r="B61" s="57"/>
      <c r="C61" s="58"/>
      <c r="D61" s="13">
        <f>SUM(D62:D66)</f>
        <v>1</v>
      </c>
      <c r="E61" s="13">
        <f>SUM(E62:E66)</f>
        <v>1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>
        <v>1</v>
      </c>
      <c r="E63" s="17">
        <v>1</v>
      </c>
    </row>
    <row r="64" spans="1:5" x14ac:dyDescent="0.35">
      <c r="A64" s="53" t="s">
        <v>66</v>
      </c>
      <c r="B64" s="54"/>
      <c r="C64" s="55"/>
      <c r="D64" s="17" t="s">
        <v>85</v>
      </c>
      <c r="E64" s="17" t="s">
        <v>85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85</v>
      </c>
      <c r="E66" s="17" t="s">
        <v>85</v>
      </c>
    </row>
    <row r="67" spans="1:5" s="3" customFormat="1" ht="18.600000000000001" thickBot="1" x14ac:dyDescent="0.4">
      <c r="A67" s="56" t="s">
        <v>69</v>
      </c>
      <c r="B67" s="57"/>
      <c r="C67" s="58"/>
      <c r="D67" s="13">
        <f>SUM(D68:D71)</f>
        <v>2</v>
      </c>
      <c r="E67" s="13">
        <f>SUM(E68:E71)</f>
        <v>5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85</v>
      </c>
      <c r="E69" s="17" t="s">
        <v>85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>
        <v>2</v>
      </c>
      <c r="E71" s="29">
        <v>5</v>
      </c>
    </row>
    <row r="72" spans="1:5" x14ac:dyDescent="0.35">
      <c r="A72" s="65" t="s">
        <v>76</v>
      </c>
      <c r="B72" s="66"/>
      <c r="C72" s="67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2</v>
      </c>
      <c r="E73" s="17">
        <v>2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62" t="s">
        <v>80</v>
      </c>
      <c r="B76" s="63"/>
      <c r="C76" s="64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9" t="s">
        <v>83</v>
      </c>
      <c r="B79" s="60"/>
      <c r="C79" s="61"/>
      <c r="D79" s="30" t="s">
        <v>85</v>
      </c>
      <c r="E79" s="30" t="s">
        <v>85</v>
      </c>
    </row>
    <row r="80" spans="1:5" ht="18.600000000000001" thickBot="1" x14ac:dyDescent="0.4">
      <c r="A80" s="62" t="s">
        <v>84</v>
      </c>
      <c r="B80" s="63"/>
      <c r="C80" s="64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48:C49"/>
    <mergeCell ref="D48:E48"/>
    <mergeCell ref="A50:C50"/>
    <mergeCell ref="A51:C51"/>
    <mergeCell ref="A52:C52"/>
    <mergeCell ref="A53:C53"/>
    <mergeCell ref="A1:G1"/>
    <mergeCell ref="A2:G2"/>
    <mergeCell ref="A3:A4"/>
    <mergeCell ref="C3:D3"/>
    <mergeCell ref="G3:G4"/>
    <mergeCell ref="A27:A28"/>
    <mergeCell ref="C27:E27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opLeftCell="A46" zoomScale="130" zoomScaleNormal="130" workbookViewId="0">
      <selection activeCell="G66" sqref="G6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5" t="s">
        <v>11</v>
      </c>
      <c r="B1" s="85"/>
      <c r="C1" s="85"/>
      <c r="D1" s="85"/>
      <c r="E1" s="85"/>
      <c r="F1" s="85"/>
      <c r="G1" s="85"/>
    </row>
    <row r="2" spans="1:7" s="7" customFormat="1" ht="21.6" thickBot="1" x14ac:dyDescent="0.45">
      <c r="A2" s="86" t="s">
        <v>93</v>
      </c>
      <c r="B2" s="86"/>
      <c r="C2" s="86"/>
      <c r="D2" s="86"/>
      <c r="E2" s="86"/>
      <c r="F2" s="86"/>
      <c r="G2" s="86"/>
    </row>
    <row r="3" spans="1:7" s="4" customFormat="1" ht="18.600000000000001" thickBot="1" x14ac:dyDescent="0.3">
      <c r="A3" s="87" t="s">
        <v>0</v>
      </c>
      <c r="B3" s="31" t="s">
        <v>1</v>
      </c>
      <c r="C3" s="89" t="s">
        <v>2</v>
      </c>
      <c r="D3" s="90"/>
      <c r="E3" s="32" t="s">
        <v>3</v>
      </c>
      <c r="F3" s="33" t="s">
        <v>7</v>
      </c>
      <c r="G3" s="91" t="s">
        <v>8</v>
      </c>
    </row>
    <row r="4" spans="1:7" s="4" customFormat="1" ht="18.600000000000001" thickBot="1" x14ac:dyDescent="0.3">
      <c r="A4" s="8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92"/>
    </row>
    <row r="5" spans="1:7" s="4" customFormat="1" ht="18.600000000000001" thickBot="1" x14ac:dyDescent="0.3">
      <c r="A5" s="46" t="s">
        <v>16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100</v>
      </c>
      <c r="G5" s="47">
        <f>SUM(G6:G11)</f>
        <v>0.38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88</v>
      </c>
      <c r="C8" s="18" t="s">
        <v>88</v>
      </c>
      <c r="D8" s="17" t="s">
        <v>88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1</v>
      </c>
      <c r="C9" s="18">
        <v>1</v>
      </c>
      <c r="D9" s="17">
        <v>1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1</v>
      </c>
      <c r="C11" s="18">
        <v>1</v>
      </c>
      <c r="D11" s="17">
        <v>1</v>
      </c>
      <c r="E11" s="17">
        <v>92.31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17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7" t="s">
        <v>85</v>
      </c>
      <c r="D16" s="17" t="s">
        <v>85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7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7" t="s">
        <v>85</v>
      </c>
      <c r="D20" s="17" t="s">
        <v>88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2</v>
      </c>
      <c r="C24" s="18">
        <v>2</v>
      </c>
      <c r="D24" s="17">
        <v>2</v>
      </c>
      <c r="E24" s="17">
        <v>100</v>
      </c>
      <c r="F24" s="1">
        <v>0</v>
      </c>
      <c r="G24" s="17">
        <v>0.38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82" t="s">
        <v>0</v>
      </c>
      <c r="B27" s="31" t="s">
        <v>1</v>
      </c>
      <c r="C27" s="84" t="s">
        <v>34</v>
      </c>
      <c r="D27" s="84"/>
      <c r="E27" s="84"/>
      <c r="F27" s="1"/>
      <c r="G27" s="1"/>
    </row>
    <row r="28" spans="1:7" ht="18.600000000000001" thickBot="1" x14ac:dyDescent="0.4">
      <c r="A28" s="8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1</v>
      </c>
      <c r="C29" s="37">
        <f>SUM(C30:C46)</f>
        <v>0</v>
      </c>
      <c r="D29" s="37">
        <f>SUM(D30:D46)</f>
        <v>0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1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87</v>
      </c>
      <c r="B45" s="17">
        <v>1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22</v>
      </c>
      <c r="E50" s="42">
        <f>SUM(E51,E61,E67,E72:E75,E76,E79,E80)</f>
        <v>22</v>
      </c>
    </row>
    <row r="51" spans="1:5" ht="18.600000000000001" thickBot="1" x14ac:dyDescent="0.4">
      <c r="A51" s="56" t="s">
        <v>71</v>
      </c>
      <c r="B51" s="57"/>
      <c r="C51" s="58"/>
      <c r="D51" s="13">
        <f>SUM(D52:D60)</f>
        <v>14</v>
      </c>
      <c r="E51" s="13">
        <f>SUM(E52:E60)</f>
        <v>14</v>
      </c>
    </row>
    <row r="52" spans="1:5" x14ac:dyDescent="0.35">
      <c r="A52" s="53" t="s">
        <v>55</v>
      </c>
      <c r="B52" s="54"/>
      <c r="C52" s="55"/>
      <c r="D52" s="17" t="s">
        <v>85</v>
      </c>
      <c r="E52" s="17" t="s">
        <v>85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>
        <v>1</v>
      </c>
      <c r="E55" s="17">
        <v>1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2</v>
      </c>
      <c r="E57" s="17">
        <v>2</v>
      </c>
    </row>
    <row r="58" spans="1:5" x14ac:dyDescent="0.35">
      <c r="A58" s="53" t="s">
        <v>61</v>
      </c>
      <c r="B58" s="54"/>
      <c r="C58" s="55"/>
      <c r="D58" s="17" t="s">
        <v>85</v>
      </c>
      <c r="E58" s="17" t="s">
        <v>85</v>
      </c>
    </row>
    <row r="59" spans="1:5" x14ac:dyDescent="0.35">
      <c r="A59" s="53" t="s">
        <v>62</v>
      </c>
      <c r="B59" s="54"/>
      <c r="C59" s="55"/>
      <c r="D59" s="17">
        <v>11</v>
      </c>
      <c r="E59" s="17">
        <v>11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56" t="s">
        <v>70</v>
      </c>
      <c r="B61" s="57"/>
      <c r="C61" s="58"/>
      <c r="D61" s="13">
        <f>SUM(D62:D66)</f>
        <v>1</v>
      </c>
      <c r="E61" s="13">
        <f>SUM(E62:E66)</f>
        <v>1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>
        <v>1</v>
      </c>
      <c r="E63" s="17">
        <v>1</v>
      </c>
    </row>
    <row r="64" spans="1:5" x14ac:dyDescent="0.35">
      <c r="A64" s="53" t="s">
        <v>66</v>
      </c>
      <c r="B64" s="54"/>
      <c r="C64" s="55"/>
      <c r="D64" s="17" t="s">
        <v>85</v>
      </c>
      <c r="E64" s="17" t="s">
        <v>85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85</v>
      </c>
      <c r="E66" s="17" t="s">
        <v>85</v>
      </c>
    </row>
    <row r="67" spans="1:5" s="3" customFormat="1" ht="18.600000000000001" thickBot="1" x14ac:dyDescent="0.4">
      <c r="A67" s="56" t="s">
        <v>69</v>
      </c>
      <c r="B67" s="57"/>
      <c r="C67" s="58"/>
      <c r="D67" s="13">
        <f>SUM(D68:D71)</f>
        <v>4</v>
      </c>
      <c r="E67" s="13">
        <f>SUM(E68:E71)</f>
        <v>4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85</v>
      </c>
      <c r="E69" s="17" t="s">
        <v>85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>
        <v>4</v>
      </c>
      <c r="E71" s="29">
        <v>4</v>
      </c>
    </row>
    <row r="72" spans="1:5" x14ac:dyDescent="0.35">
      <c r="A72" s="65" t="s">
        <v>76</v>
      </c>
      <c r="B72" s="66"/>
      <c r="C72" s="67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3</v>
      </c>
      <c r="E73" s="17">
        <v>3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62" t="s">
        <v>80</v>
      </c>
      <c r="B76" s="63"/>
      <c r="C76" s="64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9" t="s">
        <v>83</v>
      </c>
      <c r="B79" s="60"/>
      <c r="C79" s="61"/>
      <c r="D79" s="30" t="s">
        <v>85</v>
      </c>
      <c r="E79" s="30" t="s">
        <v>85</v>
      </c>
    </row>
    <row r="80" spans="1:5" ht="18.600000000000001" thickBot="1" x14ac:dyDescent="0.4">
      <c r="A80" s="62" t="s">
        <v>84</v>
      </c>
      <c r="B80" s="63"/>
      <c r="C80" s="64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27:A28"/>
    <mergeCell ref="C27:E27"/>
    <mergeCell ref="A1:G1"/>
    <mergeCell ref="A2:G2"/>
    <mergeCell ref="A3:A4"/>
    <mergeCell ref="C3:D3"/>
    <mergeCell ref="G3:G4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topLeftCell="A67" zoomScale="130" zoomScaleNormal="130" workbookViewId="0">
      <selection activeCell="H74" sqref="H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5" t="s">
        <v>11</v>
      </c>
      <c r="B1" s="85"/>
      <c r="C1" s="85"/>
      <c r="D1" s="85"/>
      <c r="E1" s="85"/>
      <c r="F1" s="85"/>
      <c r="G1" s="85"/>
    </row>
    <row r="2" spans="1:7" s="7" customFormat="1" ht="21.6" thickBot="1" x14ac:dyDescent="0.45">
      <c r="A2" s="86" t="s">
        <v>92</v>
      </c>
      <c r="B2" s="86"/>
      <c r="C2" s="86"/>
      <c r="D2" s="86"/>
      <c r="E2" s="86"/>
      <c r="F2" s="86"/>
      <c r="G2" s="86"/>
    </row>
    <row r="3" spans="1:7" s="4" customFormat="1" ht="18.600000000000001" thickBot="1" x14ac:dyDescent="0.3">
      <c r="A3" s="87" t="s">
        <v>0</v>
      </c>
      <c r="B3" s="31" t="s">
        <v>1</v>
      </c>
      <c r="C3" s="89" t="s">
        <v>2</v>
      </c>
      <c r="D3" s="90"/>
      <c r="E3" s="32" t="s">
        <v>3</v>
      </c>
      <c r="F3" s="33" t="s">
        <v>7</v>
      </c>
      <c r="G3" s="91" t="s">
        <v>8</v>
      </c>
    </row>
    <row r="4" spans="1:7" s="4" customFormat="1" ht="18.600000000000001" thickBot="1" x14ac:dyDescent="0.3">
      <c r="A4" s="8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92"/>
    </row>
    <row r="5" spans="1:7" s="4" customFormat="1" ht="18.600000000000001" thickBot="1" x14ac:dyDescent="0.3">
      <c r="A5" s="46" t="s">
        <v>16</v>
      </c>
      <c r="B5" s="47">
        <f>SUM(B6:B11)</f>
        <v>3</v>
      </c>
      <c r="C5" s="48">
        <f>SUM(C6:C11)</f>
        <v>3</v>
      </c>
      <c r="D5" s="49">
        <f>SUM(D6:D11)</f>
        <v>3</v>
      </c>
      <c r="E5" s="47">
        <v>96.55</v>
      </c>
      <c r="F5" s="50">
        <v>0</v>
      </c>
      <c r="G5" s="47">
        <f>SUM(G6:G11)</f>
        <v>0.56999999999999995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3</v>
      </c>
      <c r="C9" s="18">
        <v>3</v>
      </c>
      <c r="D9" s="17">
        <v>3</v>
      </c>
      <c r="E9" s="17">
        <v>96</v>
      </c>
      <c r="F9" s="1">
        <v>100</v>
      </c>
      <c r="G9" s="17">
        <v>0.56999999999999995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8</v>
      </c>
      <c r="C12" s="40">
        <f>SUM(C13:C24)</f>
        <v>8</v>
      </c>
      <c r="D12" s="39">
        <f>SUM(D13:D24)</f>
        <v>8</v>
      </c>
      <c r="E12" s="39">
        <v>85.39</v>
      </c>
      <c r="F12" s="41">
        <v>100</v>
      </c>
      <c r="G12" s="39">
        <f>SUM(G13:G24)</f>
        <v>1.5099999999999998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5</v>
      </c>
      <c r="C16" s="18">
        <v>5</v>
      </c>
      <c r="D16" s="17">
        <v>5</v>
      </c>
      <c r="E16" s="17">
        <v>80.489999999999995</v>
      </c>
      <c r="F16" s="1">
        <v>100</v>
      </c>
      <c r="G16" s="17">
        <v>0.94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>
        <v>2</v>
      </c>
      <c r="C20" s="18">
        <v>2</v>
      </c>
      <c r="D20" s="17">
        <v>2</v>
      </c>
      <c r="E20" s="17">
        <v>100</v>
      </c>
      <c r="F20" s="1">
        <v>100</v>
      </c>
      <c r="G20" s="17">
        <v>0.38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82" t="s">
        <v>0</v>
      </c>
      <c r="B27" s="31" t="s">
        <v>1</v>
      </c>
      <c r="C27" s="84" t="s">
        <v>34</v>
      </c>
      <c r="D27" s="84"/>
      <c r="E27" s="84"/>
      <c r="F27" s="1"/>
      <c r="G27" s="1"/>
    </row>
    <row r="28" spans="1:7" ht="18.600000000000001" thickBot="1" x14ac:dyDescent="0.4">
      <c r="A28" s="8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14</v>
      </c>
      <c r="E50" s="42">
        <f>SUM(E51,E61,E67,E72:E75,E76,E79,E80)</f>
        <v>14</v>
      </c>
    </row>
    <row r="51" spans="1:5" ht="18.600000000000001" thickBot="1" x14ac:dyDescent="0.4">
      <c r="A51" s="56" t="s">
        <v>71</v>
      </c>
      <c r="B51" s="57"/>
      <c r="C51" s="58"/>
      <c r="D51" s="13">
        <f>SUM(D52:D60)</f>
        <v>10</v>
      </c>
      <c r="E51" s="13">
        <f>SUM(E52:E60)</f>
        <v>10</v>
      </c>
    </row>
    <row r="52" spans="1:5" x14ac:dyDescent="0.35">
      <c r="A52" s="53" t="s">
        <v>55</v>
      </c>
      <c r="B52" s="54"/>
      <c r="C52" s="55"/>
      <c r="D52" s="17" t="s">
        <v>88</v>
      </c>
      <c r="E52" s="17" t="s">
        <v>88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 t="s">
        <v>85</v>
      </c>
      <c r="E55" s="17" t="s">
        <v>85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1</v>
      </c>
      <c r="E57" s="17">
        <v>1</v>
      </c>
    </row>
    <row r="58" spans="1:5" x14ac:dyDescent="0.35">
      <c r="A58" s="53" t="s">
        <v>61</v>
      </c>
      <c r="B58" s="54"/>
      <c r="C58" s="55"/>
      <c r="D58" s="17" t="s">
        <v>88</v>
      </c>
      <c r="E58" s="17" t="s">
        <v>88</v>
      </c>
    </row>
    <row r="59" spans="1:5" x14ac:dyDescent="0.35">
      <c r="A59" s="53" t="s">
        <v>62</v>
      </c>
      <c r="B59" s="54"/>
      <c r="C59" s="55"/>
      <c r="D59" s="17">
        <v>9</v>
      </c>
      <c r="E59" s="17">
        <v>9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56" t="s">
        <v>70</v>
      </c>
      <c r="B61" s="57"/>
      <c r="C61" s="58"/>
      <c r="D61" s="13">
        <f>SUM(D62:D66)</f>
        <v>0</v>
      </c>
      <c r="E61" s="13">
        <f>SUM(E62:E66)</f>
        <v>0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 t="s">
        <v>88</v>
      </c>
      <c r="E63" s="17" t="s">
        <v>88</v>
      </c>
    </row>
    <row r="64" spans="1:5" x14ac:dyDescent="0.35">
      <c r="A64" s="53" t="s">
        <v>66</v>
      </c>
      <c r="B64" s="54"/>
      <c r="C64" s="55"/>
      <c r="D64" s="17" t="s">
        <v>85</v>
      </c>
      <c r="E64" s="17" t="s">
        <v>85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88</v>
      </c>
      <c r="E66" s="17" t="s">
        <v>88</v>
      </c>
    </row>
    <row r="67" spans="1:5" s="3" customFormat="1" ht="18.600000000000001" thickBot="1" x14ac:dyDescent="0.4">
      <c r="A67" s="56" t="s">
        <v>69</v>
      </c>
      <c r="B67" s="57"/>
      <c r="C67" s="58"/>
      <c r="D67" s="13">
        <f>SUM(D68:D71)</f>
        <v>0</v>
      </c>
      <c r="E67" s="13">
        <f>SUM(E68:E71)</f>
        <v>0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85</v>
      </c>
      <c r="E69" s="17" t="s">
        <v>85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 t="s">
        <v>88</v>
      </c>
      <c r="E71" s="29" t="s">
        <v>88</v>
      </c>
    </row>
    <row r="72" spans="1:5" x14ac:dyDescent="0.35">
      <c r="A72" s="65" t="s">
        <v>76</v>
      </c>
      <c r="B72" s="66"/>
      <c r="C72" s="67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4</v>
      </c>
      <c r="E73" s="17">
        <v>4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62" t="s">
        <v>80</v>
      </c>
      <c r="B76" s="63"/>
      <c r="C76" s="64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9" t="s">
        <v>83</v>
      </c>
      <c r="B79" s="60"/>
      <c r="C79" s="61"/>
      <c r="D79" s="30" t="s">
        <v>85</v>
      </c>
      <c r="E79" s="30" t="s">
        <v>85</v>
      </c>
    </row>
    <row r="80" spans="1:5" ht="18.600000000000001" thickBot="1" x14ac:dyDescent="0.4">
      <c r="A80" s="62" t="s">
        <v>84</v>
      </c>
      <c r="B80" s="63"/>
      <c r="C80" s="64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zoomScale="130" zoomScaleNormal="130" workbookViewId="0">
      <selection activeCell="E74" sqref="E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5" t="s">
        <v>11</v>
      </c>
      <c r="B1" s="85"/>
      <c r="C1" s="85"/>
      <c r="D1" s="85"/>
      <c r="E1" s="85"/>
      <c r="F1" s="85"/>
      <c r="G1" s="85"/>
    </row>
    <row r="2" spans="1:7" s="7" customFormat="1" ht="21.6" thickBot="1" x14ac:dyDescent="0.45">
      <c r="A2" s="86" t="s">
        <v>91</v>
      </c>
      <c r="B2" s="86"/>
      <c r="C2" s="86"/>
      <c r="D2" s="86"/>
      <c r="E2" s="86"/>
      <c r="F2" s="86"/>
      <c r="G2" s="86"/>
    </row>
    <row r="3" spans="1:7" s="4" customFormat="1" ht="18.600000000000001" thickBot="1" x14ac:dyDescent="0.3">
      <c r="A3" s="87" t="s">
        <v>0</v>
      </c>
      <c r="B3" s="31" t="s">
        <v>1</v>
      </c>
      <c r="C3" s="89" t="s">
        <v>2</v>
      </c>
      <c r="D3" s="90"/>
      <c r="E3" s="32" t="s">
        <v>3</v>
      </c>
      <c r="F3" s="33" t="s">
        <v>7</v>
      </c>
      <c r="G3" s="91" t="s">
        <v>8</v>
      </c>
    </row>
    <row r="4" spans="1:7" s="4" customFormat="1" ht="18.600000000000001" thickBot="1" x14ac:dyDescent="0.3">
      <c r="A4" s="8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92"/>
    </row>
    <row r="5" spans="1:7" s="4" customFormat="1" ht="18.600000000000001" thickBot="1" x14ac:dyDescent="0.3">
      <c r="A5" s="46" t="s">
        <v>16</v>
      </c>
      <c r="B5" s="47">
        <f>SUM(B6:B11)</f>
        <v>1</v>
      </c>
      <c r="C5" s="48">
        <f>SUM(C6:C11)</f>
        <v>1</v>
      </c>
      <c r="D5" s="49">
        <f>SUM(D6:D11)</f>
        <v>1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>
        <v>1</v>
      </c>
      <c r="C8" s="18">
        <v>1</v>
      </c>
      <c r="D8" s="17">
        <v>1</v>
      </c>
      <c r="E8" s="17">
        <v>100</v>
      </c>
      <c r="F8" s="1">
        <v>100</v>
      </c>
      <c r="G8" s="17">
        <v>0.19</v>
      </c>
    </row>
    <row r="9" spans="1:7" x14ac:dyDescent="0.35">
      <c r="A9" s="5" t="s">
        <v>13</v>
      </c>
      <c r="B9" s="17" t="s">
        <v>88</v>
      </c>
      <c r="C9" s="18" t="s">
        <v>85</v>
      </c>
      <c r="D9" s="17" t="s">
        <v>85</v>
      </c>
      <c r="E9" s="17">
        <v>96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1</v>
      </c>
      <c r="C12" s="40">
        <f>SUM(C13:C24)</f>
        <v>1</v>
      </c>
      <c r="D12" s="39">
        <f>SUM(D13:D24)</f>
        <v>1</v>
      </c>
      <c r="E12" s="39">
        <v>85.39</v>
      </c>
      <c r="F12" s="41">
        <v>100</v>
      </c>
      <c r="G12" s="39">
        <f>SUM(G13:G24)</f>
        <v>0.19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8" t="s">
        <v>85</v>
      </c>
      <c r="D16" s="17" t="s">
        <v>85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>
        <v>1</v>
      </c>
      <c r="C19" s="18">
        <v>1</v>
      </c>
      <c r="D19" s="17">
        <v>1</v>
      </c>
      <c r="E19" s="17">
        <v>83.33</v>
      </c>
      <c r="F19" s="1">
        <v>100</v>
      </c>
      <c r="G19" s="17">
        <v>0.19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 t="s">
        <v>85</v>
      </c>
      <c r="C24" s="18" t="s">
        <v>85</v>
      </c>
      <c r="D24" s="17" t="s">
        <v>85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82" t="s">
        <v>0</v>
      </c>
      <c r="B27" s="31" t="s">
        <v>1</v>
      </c>
      <c r="C27" s="84" t="s">
        <v>34</v>
      </c>
      <c r="D27" s="84"/>
      <c r="E27" s="84"/>
      <c r="F27" s="1"/>
      <c r="G27" s="1"/>
    </row>
    <row r="28" spans="1:7" ht="18.600000000000001" thickBot="1" x14ac:dyDescent="0.4">
      <c r="A28" s="8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1</v>
      </c>
      <c r="C29" s="37">
        <f>SUM(C30:C46)</f>
        <v>1</v>
      </c>
      <c r="D29" s="37">
        <f>SUM(D30:D46)</f>
        <v>1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87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18</v>
      </c>
      <c r="E50" s="42">
        <f>SUM(E51,E61,E67,E72:E75,E76,E79,E80)</f>
        <v>23</v>
      </c>
    </row>
    <row r="51" spans="1:5" ht="18.600000000000001" thickBot="1" x14ac:dyDescent="0.4">
      <c r="A51" s="56" t="s">
        <v>71</v>
      </c>
      <c r="B51" s="57"/>
      <c r="C51" s="58"/>
      <c r="D51" s="13">
        <f>SUM(D52:D60)</f>
        <v>8</v>
      </c>
      <c r="E51" s="13">
        <f>SUM(E52:E60)</f>
        <v>8</v>
      </c>
    </row>
    <row r="52" spans="1:5" x14ac:dyDescent="0.35">
      <c r="A52" s="53" t="s">
        <v>55</v>
      </c>
      <c r="B52" s="54"/>
      <c r="C52" s="55"/>
      <c r="D52" s="17" t="s">
        <v>85</v>
      </c>
      <c r="E52" s="17" t="s">
        <v>85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 t="s">
        <v>85</v>
      </c>
      <c r="E55" s="17" t="s">
        <v>85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2</v>
      </c>
      <c r="E57" s="17">
        <v>2</v>
      </c>
    </row>
    <row r="58" spans="1:5" x14ac:dyDescent="0.35">
      <c r="A58" s="53" t="s">
        <v>61</v>
      </c>
      <c r="B58" s="54"/>
      <c r="C58" s="55"/>
      <c r="D58" s="17" t="s">
        <v>88</v>
      </c>
      <c r="E58" s="17" t="s">
        <v>88</v>
      </c>
    </row>
    <row r="59" spans="1:5" x14ac:dyDescent="0.35">
      <c r="A59" s="53" t="s">
        <v>62</v>
      </c>
      <c r="B59" s="54"/>
      <c r="C59" s="55"/>
      <c r="D59" s="17">
        <v>6</v>
      </c>
      <c r="E59" s="17">
        <v>6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56" t="s">
        <v>70</v>
      </c>
      <c r="B61" s="57"/>
      <c r="C61" s="58"/>
      <c r="D61" s="13">
        <f>SUM(D62:D66)</f>
        <v>3</v>
      </c>
      <c r="E61" s="13">
        <f>SUM(E62:E66)</f>
        <v>3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>
        <v>1</v>
      </c>
      <c r="E63" s="17">
        <v>1</v>
      </c>
    </row>
    <row r="64" spans="1:5" x14ac:dyDescent="0.35">
      <c r="A64" s="53" t="s">
        <v>66</v>
      </c>
      <c r="B64" s="54"/>
      <c r="C64" s="55"/>
      <c r="D64" s="17">
        <v>2</v>
      </c>
      <c r="E64" s="17">
        <v>2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85</v>
      </c>
      <c r="E66" s="17" t="s">
        <v>85</v>
      </c>
    </row>
    <row r="67" spans="1:5" s="3" customFormat="1" ht="18.600000000000001" thickBot="1" x14ac:dyDescent="0.4">
      <c r="A67" s="56" t="s">
        <v>69</v>
      </c>
      <c r="B67" s="57"/>
      <c r="C67" s="58"/>
      <c r="D67" s="13">
        <f>SUM(D68:D71)</f>
        <v>4</v>
      </c>
      <c r="E67" s="13">
        <f>SUM(E68:E71)</f>
        <v>9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85</v>
      </c>
      <c r="E69" s="17" t="s">
        <v>85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>
        <v>4</v>
      </c>
      <c r="E71" s="29">
        <v>9</v>
      </c>
    </row>
    <row r="72" spans="1:5" x14ac:dyDescent="0.35">
      <c r="A72" s="65" t="s">
        <v>76</v>
      </c>
      <c r="B72" s="66"/>
      <c r="C72" s="67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3</v>
      </c>
      <c r="E73" s="17">
        <v>3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62" t="s">
        <v>80</v>
      </c>
      <c r="B76" s="63"/>
      <c r="C76" s="64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9" t="s">
        <v>83</v>
      </c>
      <c r="B79" s="60"/>
      <c r="C79" s="61"/>
      <c r="D79" s="30" t="s">
        <v>85</v>
      </c>
      <c r="E79" s="30" t="s">
        <v>85</v>
      </c>
    </row>
    <row r="80" spans="1:5" ht="18.600000000000001" thickBot="1" x14ac:dyDescent="0.4">
      <c r="A80" s="62" t="s">
        <v>84</v>
      </c>
      <c r="B80" s="63"/>
      <c r="C80" s="64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="130" zoomScaleNormal="130" workbookViewId="0">
      <selection activeCell="E74" sqref="E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5" t="s">
        <v>11</v>
      </c>
      <c r="B1" s="85"/>
      <c r="C1" s="85"/>
      <c r="D1" s="85"/>
      <c r="E1" s="85"/>
      <c r="F1" s="85"/>
      <c r="G1" s="85"/>
    </row>
    <row r="2" spans="1:7" s="7" customFormat="1" ht="21.6" thickBot="1" x14ac:dyDescent="0.45">
      <c r="A2" s="86" t="s">
        <v>90</v>
      </c>
      <c r="B2" s="86"/>
      <c r="C2" s="86"/>
      <c r="D2" s="86"/>
      <c r="E2" s="86"/>
      <c r="F2" s="86"/>
      <c r="G2" s="86"/>
    </row>
    <row r="3" spans="1:7" s="4" customFormat="1" ht="18.600000000000001" thickBot="1" x14ac:dyDescent="0.3">
      <c r="A3" s="87" t="s">
        <v>0</v>
      </c>
      <c r="B3" s="31" t="s">
        <v>1</v>
      </c>
      <c r="C3" s="89" t="s">
        <v>2</v>
      </c>
      <c r="D3" s="90"/>
      <c r="E3" s="32" t="s">
        <v>3</v>
      </c>
      <c r="F3" s="33" t="s">
        <v>7</v>
      </c>
      <c r="G3" s="91" t="s">
        <v>8</v>
      </c>
    </row>
    <row r="4" spans="1:7" s="4" customFormat="1" ht="18.600000000000001" thickBot="1" x14ac:dyDescent="0.3">
      <c r="A4" s="8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92"/>
    </row>
    <row r="5" spans="1:7" s="4" customFormat="1" ht="18.600000000000001" thickBot="1" x14ac:dyDescent="0.3">
      <c r="A5" s="46" t="s">
        <v>16</v>
      </c>
      <c r="B5" s="47">
        <v>1</v>
      </c>
      <c r="C5" s="48">
        <v>1</v>
      </c>
      <c r="D5" s="49">
        <v>1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88</v>
      </c>
      <c r="C9" s="18" t="s">
        <v>88</v>
      </c>
      <c r="D9" s="17" t="s">
        <v>88</v>
      </c>
      <c r="E9" s="17">
        <v>96</v>
      </c>
      <c r="F9" s="1">
        <v>100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1</v>
      </c>
      <c r="C11" s="18">
        <v>1</v>
      </c>
      <c r="D11" s="17">
        <v>1</v>
      </c>
      <c r="E11" s="17">
        <v>92.31</v>
      </c>
      <c r="F11" s="1">
        <v>0</v>
      </c>
      <c r="G11" s="17">
        <v>0.19</v>
      </c>
    </row>
    <row r="12" spans="1:7" s="3" customFormat="1" ht="18.600000000000001" thickBot="1" x14ac:dyDescent="0.4">
      <c r="A12" s="38" t="s">
        <v>17</v>
      </c>
      <c r="B12" s="39">
        <v>4</v>
      </c>
      <c r="C12" s="40">
        <v>4</v>
      </c>
      <c r="D12" s="39">
        <v>8</v>
      </c>
      <c r="E12" s="39">
        <v>85.39</v>
      </c>
      <c r="F12" s="41">
        <v>100</v>
      </c>
      <c r="G12" s="39">
        <v>0.75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8" t="s">
        <v>85</v>
      </c>
      <c r="D16" s="17" t="s">
        <v>85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>
        <v>1</v>
      </c>
      <c r="C20" s="18">
        <v>1</v>
      </c>
      <c r="D20" s="17">
        <v>1</v>
      </c>
      <c r="E20" s="17">
        <v>100</v>
      </c>
      <c r="F20" s="1">
        <v>0</v>
      </c>
      <c r="G20" s="17">
        <v>0.19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3</v>
      </c>
      <c r="C24" s="18">
        <v>3</v>
      </c>
      <c r="D24" s="17">
        <v>7</v>
      </c>
      <c r="E24" s="17">
        <v>100</v>
      </c>
      <c r="F24" s="1">
        <v>0</v>
      </c>
      <c r="G24" s="17">
        <v>0.56999999999999995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82" t="s">
        <v>0</v>
      </c>
      <c r="B27" s="31" t="s">
        <v>1</v>
      </c>
      <c r="C27" s="84" t="s">
        <v>34</v>
      </c>
      <c r="D27" s="84"/>
      <c r="E27" s="84"/>
      <c r="F27" s="1"/>
      <c r="G27" s="1"/>
    </row>
    <row r="28" spans="1:7" ht="18.600000000000001" thickBot="1" x14ac:dyDescent="0.4">
      <c r="A28" s="8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88</v>
      </c>
      <c r="C41" s="17" t="s">
        <v>88</v>
      </c>
      <c r="D41" s="17" t="s">
        <v>88</v>
      </c>
      <c r="E41" s="17" t="s">
        <v>88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 t="s">
        <v>88</v>
      </c>
      <c r="C45" s="17" t="s">
        <v>88</v>
      </c>
      <c r="D45" s="17" t="s">
        <v>88</v>
      </c>
      <c r="E45" s="17" t="s">
        <v>88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f>SUM(D51,D61,D67,D72:D75,D76,D79,D80)</f>
        <v>41</v>
      </c>
      <c r="E50" s="42">
        <f>SUM(E51,E61,E67,E72:E75,E76,E79,E80)</f>
        <v>48</v>
      </c>
    </row>
    <row r="51" spans="1:5" ht="18.600000000000001" thickBot="1" x14ac:dyDescent="0.4">
      <c r="A51" s="56" t="s">
        <v>71</v>
      </c>
      <c r="B51" s="57"/>
      <c r="C51" s="58"/>
      <c r="D51" s="13">
        <f>SUM(D52:D60)</f>
        <v>30</v>
      </c>
      <c r="E51" s="13">
        <f>SUM(E52:E60)</f>
        <v>30</v>
      </c>
    </row>
    <row r="52" spans="1:5" x14ac:dyDescent="0.35">
      <c r="A52" s="53" t="s">
        <v>55</v>
      </c>
      <c r="B52" s="54"/>
      <c r="C52" s="55"/>
      <c r="D52" s="17">
        <v>2</v>
      </c>
      <c r="E52" s="17">
        <v>2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>
        <v>2</v>
      </c>
      <c r="E55" s="17">
        <v>2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4</v>
      </c>
      <c r="E57" s="17">
        <v>4</v>
      </c>
    </row>
    <row r="58" spans="1:5" x14ac:dyDescent="0.35">
      <c r="A58" s="53" t="s">
        <v>61</v>
      </c>
      <c r="B58" s="54"/>
      <c r="C58" s="55"/>
      <c r="D58" s="17" t="s">
        <v>88</v>
      </c>
      <c r="E58" s="17" t="s">
        <v>88</v>
      </c>
    </row>
    <row r="59" spans="1:5" x14ac:dyDescent="0.35">
      <c r="A59" s="53" t="s">
        <v>62</v>
      </c>
      <c r="B59" s="54"/>
      <c r="C59" s="55"/>
      <c r="D59" s="17">
        <v>22</v>
      </c>
      <c r="E59" s="17">
        <v>22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56" t="s">
        <v>70</v>
      </c>
      <c r="B61" s="57"/>
      <c r="C61" s="58"/>
      <c r="D61" s="13">
        <f>SUM(D62:D66)</f>
        <v>3</v>
      </c>
      <c r="E61" s="13">
        <f>SUM(E62:E66)</f>
        <v>3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>
        <v>2</v>
      </c>
      <c r="E63" s="17">
        <v>2</v>
      </c>
    </row>
    <row r="64" spans="1:5" x14ac:dyDescent="0.35">
      <c r="A64" s="53" t="s">
        <v>66</v>
      </c>
      <c r="B64" s="54"/>
      <c r="C64" s="55"/>
      <c r="D64" s="17">
        <v>1</v>
      </c>
      <c r="E64" s="17">
        <v>1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85</v>
      </c>
      <c r="E66" s="17" t="s">
        <v>85</v>
      </c>
    </row>
    <row r="67" spans="1:5" s="3" customFormat="1" ht="18.600000000000001" thickBot="1" x14ac:dyDescent="0.4">
      <c r="A67" s="56" t="s">
        <v>69</v>
      </c>
      <c r="B67" s="57"/>
      <c r="C67" s="58"/>
      <c r="D67" s="13">
        <f>SUM(D68:D71)</f>
        <v>6</v>
      </c>
      <c r="E67" s="13">
        <f>SUM(E68:E71)</f>
        <v>13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 t="s">
        <v>88</v>
      </c>
      <c r="E69" s="17" t="s">
        <v>88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>
        <v>6</v>
      </c>
      <c r="E71" s="29">
        <v>13</v>
      </c>
    </row>
    <row r="72" spans="1:5" x14ac:dyDescent="0.35">
      <c r="A72" s="65" t="s">
        <v>76</v>
      </c>
      <c r="B72" s="66"/>
      <c r="C72" s="67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2</v>
      </c>
      <c r="E73" s="17">
        <v>2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62" t="s">
        <v>80</v>
      </c>
      <c r="B76" s="63"/>
      <c r="C76" s="64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9" t="s">
        <v>83</v>
      </c>
      <c r="B79" s="60"/>
      <c r="C79" s="61"/>
      <c r="D79" s="30" t="s">
        <v>85</v>
      </c>
      <c r="E79" s="30" t="s">
        <v>85</v>
      </c>
    </row>
    <row r="80" spans="1:5" ht="18.600000000000001" thickBot="1" x14ac:dyDescent="0.4">
      <c r="A80" s="62" t="s">
        <v>84</v>
      </c>
      <c r="B80" s="63"/>
      <c r="C80" s="64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="130" zoomScaleNormal="130" workbookViewId="0">
      <selection activeCell="I4" sqref="I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5" t="s">
        <v>11</v>
      </c>
      <c r="B1" s="85"/>
      <c r="C1" s="85"/>
      <c r="D1" s="85"/>
      <c r="E1" s="85"/>
      <c r="F1" s="85"/>
      <c r="G1" s="85"/>
    </row>
    <row r="2" spans="1:7" s="7" customFormat="1" ht="21.6" thickBot="1" x14ac:dyDescent="0.45">
      <c r="A2" s="86" t="s">
        <v>89</v>
      </c>
      <c r="B2" s="86"/>
      <c r="C2" s="86"/>
      <c r="D2" s="86"/>
      <c r="E2" s="86"/>
      <c r="F2" s="86"/>
      <c r="G2" s="86"/>
    </row>
    <row r="3" spans="1:7" s="4" customFormat="1" ht="18.600000000000001" thickBot="1" x14ac:dyDescent="0.3">
      <c r="A3" s="87" t="s">
        <v>0</v>
      </c>
      <c r="B3" s="31" t="s">
        <v>1</v>
      </c>
      <c r="C3" s="89" t="s">
        <v>2</v>
      </c>
      <c r="D3" s="90"/>
      <c r="E3" s="32" t="s">
        <v>3</v>
      </c>
      <c r="F3" s="33" t="s">
        <v>7</v>
      </c>
      <c r="G3" s="91" t="s">
        <v>8</v>
      </c>
    </row>
    <row r="4" spans="1:7" s="4" customFormat="1" ht="18.600000000000001" thickBot="1" x14ac:dyDescent="0.3">
      <c r="A4" s="8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92"/>
    </row>
    <row r="5" spans="1:7" s="4" customFormat="1" ht="18.600000000000001" thickBot="1" x14ac:dyDescent="0.3">
      <c r="A5" s="46" t="s">
        <v>16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85</v>
      </c>
      <c r="C9" s="18" t="s">
        <v>85</v>
      </c>
      <c r="D9" s="17" t="s">
        <v>85</v>
      </c>
      <c r="E9" s="17">
        <v>96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82" t="s">
        <v>0</v>
      </c>
      <c r="B27" s="31" t="s">
        <v>1</v>
      </c>
      <c r="C27" s="84" t="s">
        <v>34</v>
      </c>
      <c r="D27" s="84"/>
      <c r="E27" s="84"/>
      <c r="F27" s="1"/>
      <c r="G27" s="1"/>
    </row>
    <row r="28" spans="1:7" ht="18.600000000000001" thickBot="1" x14ac:dyDescent="0.4">
      <c r="A28" s="8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87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71" t="s">
        <v>53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54</v>
      </c>
      <c r="B50" s="80"/>
      <c r="C50" s="81"/>
      <c r="D50" s="42">
        <v>33</v>
      </c>
      <c r="E50" s="42">
        <v>33</v>
      </c>
    </row>
    <row r="51" spans="1:5" ht="18.600000000000001" thickBot="1" x14ac:dyDescent="0.4">
      <c r="A51" s="56" t="s">
        <v>71</v>
      </c>
      <c r="B51" s="57"/>
      <c r="C51" s="58"/>
      <c r="D51" s="13">
        <v>15</v>
      </c>
      <c r="E51" s="13">
        <v>15</v>
      </c>
    </row>
    <row r="52" spans="1:5" x14ac:dyDescent="0.35">
      <c r="A52" s="53" t="s">
        <v>55</v>
      </c>
      <c r="B52" s="54"/>
      <c r="C52" s="55"/>
      <c r="D52" s="17" t="s">
        <v>88</v>
      </c>
      <c r="E52" s="17" t="s">
        <v>88</v>
      </c>
    </row>
    <row r="53" spans="1:5" x14ac:dyDescent="0.35">
      <c r="A53" s="53" t="s">
        <v>56</v>
      </c>
      <c r="B53" s="54"/>
      <c r="C53" s="55"/>
      <c r="D53" s="17" t="s">
        <v>85</v>
      </c>
      <c r="E53" s="17" t="s">
        <v>85</v>
      </c>
    </row>
    <row r="54" spans="1:5" x14ac:dyDescent="0.35">
      <c r="A54" s="53" t="s">
        <v>57</v>
      </c>
      <c r="B54" s="54"/>
      <c r="C54" s="55"/>
      <c r="D54" s="17" t="s">
        <v>85</v>
      </c>
      <c r="E54" s="17" t="s">
        <v>85</v>
      </c>
    </row>
    <row r="55" spans="1:5" x14ac:dyDescent="0.35">
      <c r="A55" s="53" t="s">
        <v>58</v>
      </c>
      <c r="B55" s="54"/>
      <c r="C55" s="55"/>
      <c r="D55" s="17">
        <v>3</v>
      </c>
      <c r="E55" s="17">
        <v>3</v>
      </c>
    </row>
    <row r="56" spans="1:5" x14ac:dyDescent="0.35">
      <c r="A56" s="53" t="s">
        <v>59</v>
      </c>
      <c r="B56" s="54"/>
      <c r="C56" s="55"/>
      <c r="D56" s="17" t="s">
        <v>85</v>
      </c>
      <c r="E56" s="17" t="s">
        <v>85</v>
      </c>
    </row>
    <row r="57" spans="1:5" x14ac:dyDescent="0.35">
      <c r="A57" s="53" t="s">
        <v>60</v>
      </c>
      <c r="B57" s="54"/>
      <c r="C57" s="55"/>
      <c r="D57" s="17">
        <v>2</v>
      </c>
      <c r="E57" s="17">
        <v>2</v>
      </c>
    </row>
    <row r="58" spans="1:5" x14ac:dyDescent="0.35">
      <c r="A58" s="53" t="s">
        <v>61</v>
      </c>
      <c r="B58" s="54"/>
      <c r="C58" s="55"/>
      <c r="D58" s="17" t="s">
        <v>88</v>
      </c>
      <c r="E58" s="17" t="s">
        <v>88</v>
      </c>
    </row>
    <row r="59" spans="1:5" x14ac:dyDescent="0.35">
      <c r="A59" s="53" t="s">
        <v>62</v>
      </c>
      <c r="B59" s="54"/>
      <c r="C59" s="55"/>
      <c r="D59" s="17">
        <v>10</v>
      </c>
      <c r="E59" s="17">
        <v>10</v>
      </c>
    </row>
    <row r="60" spans="1:5" ht="18.600000000000001" thickBot="1" x14ac:dyDescent="0.4">
      <c r="A60" s="53" t="s">
        <v>63</v>
      </c>
      <c r="B60" s="54"/>
      <c r="C60" s="55"/>
      <c r="D60" s="17" t="s">
        <v>85</v>
      </c>
      <c r="E60" s="17" t="s">
        <v>85</v>
      </c>
    </row>
    <row r="61" spans="1:5" s="3" customFormat="1" ht="18.600000000000001" thickBot="1" x14ac:dyDescent="0.4">
      <c r="A61" s="56" t="s">
        <v>70</v>
      </c>
      <c r="B61" s="57"/>
      <c r="C61" s="58"/>
      <c r="D61" s="13">
        <f>SUM(D62:D66)</f>
        <v>0</v>
      </c>
      <c r="E61" s="13">
        <f>SUM(E62:E66)</f>
        <v>0</v>
      </c>
    </row>
    <row r="62" spans="1:5" x14ac:dyDescent="0.35">
      <c r="A62" s="53" t="s">
        <v>64</v>
      </c>
      <c r="B62" s="54"/>
      <c r="C62" s="55"/>
      <c r="D62" s="17" t="s">
        <v>85</v>
      </c>
      <c r="E62" s="17" t="s">
        <v>85</v>
      </c>
    </row>
    <row r="63" spans="1:5" x14ac:dyDescent="0.35">
      <c r="A63" s="53" t="s">
        <v>65</v>
      </c>
      <c r="B63" s="54"/>
      <c r="C63" s="55"/>
      <c r="D63" s="17" t="s">
        <v>85</v>
      </c>
      <c r="E63" s="17" t="s">
        <v>85</v>
      </c>
    </row>
    <row r="64" spans="1:5" x14ac:dyDescent="0.35">
      <c r="A64" s="53" t="s">
        <v>66</v>
      </c>
      <c r="B64" s="54"/>
      <c r="C64" s="55"/>
      <c r="D64" s="17" t="s">
        <v>85</v>
      </c>
      <c r="E64" s="17" t="s">
        <v>85</v>
      </c>
    </row>
    <row r="65" spans="1:5" x14ac:dyDescent="0.35">
      <c r="A65" s="53" t="s">
        <v>67</v>
      </c>
      <c r="B65" s="54"/>
      <c r="C65" s="55"/>
      <c r="D65" s="17" t="s">
        <v>85</v>
      </c>
      <c r="E65" s="17" t="s">
        <v>85</v>
      </c>
    </row>
    <row r="66" spans="1:5" ht="18.600000000000001" thickBot="1" x14ac:dyDescent="0.4">
      <c r="A66" s="53" t="s">
        <v>68</v>
      </c>
      <c r="B66" s="54"/>
      <c r="C66" s="55"/>
      <c r="D66" s="17" t="s">
        <v>85</v>
      </c>
      <c r="E66" s="17" t="s">
        <v>85</v>
      </c>
    </row>
    <row r="67" spans="1:5" s="3" customFormat="1" ht="18.600000000000001" thickBot="1" x14ac:dyDescent="0.4">
      <c r="A67" s="56" t="s">
        <v>69</v>
      </c>
      <c r="B67" s="57"/>
      <c r="C67" s="58"/>
      <c r="D67" s="13">
        <v>12</v>
      </c>
      <c r="E67" s="13">
        <v>12</v>
      </c>
    </row>
    <row r="68" spans="1:5" x14ac:dyDescent="0.35">
      <c r="A68" s="53" t="s">
        <v>72</v>
      </c>
      <c r="B68" s="54"/>
      <c r="C68" s="55"/>
      <c r="D68" s="17" t="s">
        <v>85</v>
      </c>
      <c r="E68" s="17" t="s">
        <v>85</v>
      </c>
    </row>
    <row r="69" spans="1:5" x14ac:dyDescent="0.35">
      <c r="A69" s="53" t="s">
        <v>73</v>
      </c>
      <c r="B69" s="54"/>
      <c r="C69" s="55"/>
      <c r="D69" s="17">
        <v>4</v>
      </c>
      <c r="E69" s="17">
        <v>4</v>
      </c>
    </row>
    <row r="70" spans="1:5" x14ac:dyDescent="0.35">
      <c r="A70" s="53" t="s">
        <v>74</v>
      </c>
      <c r="B70" s="54"/>
      <c r="C70" s="55"/>
      <c r="D70" s="17" t="s">
        <v>85</v>
      </c>
      <c r="E70" s="17" t="s">
        <v>85</v>
      </c>
    </row>
    <row r="71" spans="1:5" ht="18.600000000000001" thickBot="1" x14ac:dyDescent="0.4">
      <c r="A71" s="68" t="s">
        <v>75</v>
      </c>
      <c r="B71" s="69"/>
      <c r="C71" s="70"/>
      <c r="D71" s="29">
        <v>8</v>
      </c>
      <c r="E71" s="29">
        <v>8</v>
      </c>
    </row>
    <row r="72" spans="1:5" x14ac:dyDescent="0.35">
      <c r="A72" s="65" t="s">
        <v>76</v>
      </c>
      <c r="B72" s="66"/>
      <c r="C72" s="67"/>
      <c r="D72" s="17" t="s">
        <v>85</v>
      </c>
      <c r="E72" s="17" t="s">
        <v>85</v>
      </c>
    </row>
    <row r="73" spans="1:5" x14ac:dyDescent="0.35">
      <c r="A73" s="53" t="s">
        <v>77</v>
      </c>
      <c r="B73" s="54"/>
      <c r="C73" s="55"/>
      <c r="D73" s="17">
        <v>6</v>
      </c>
      <c r="E73" s="17">
        <v>6</v>
      </c>
    </row>
    <row r="74" spans="1:5" x14ac:dyDescent="0.35">
      <c r="A74" s="53" t="s">
        <v>78</v>
      </c>
      <c r="B74" s="54"/>
      <c r="C74" s="55"/>
      <c r="D74" s="17" t="s">
        <v>85</v>
      </c>
      <c r="E74" s="17" t="s">
        <v>85</v>
      </c>
    </row>
    <row r="75" spans="1:5" ht="18.600000000000001" thickBot="1" x14ac:dyDescent="0.4">
      <c r="A75" s="53" t="s">
        <v>79</v>
      </c>
      <c r="B75" s="54"/>
      <c r="C75" s="55"/>
      <c r="D75" s="17" t="s">
        <v>85</v>
      </c>
      <c r="E75" s="17" t="s">
        <v>85</v>
      </c>
    </row>
    <row r="76" spans="1:5" ht="18.600000000000001" thickBot="1" x14ac:dyDescent="0.4">
      <c r="A76" s="62" t="s">
        <v>80</v>
      </c>
      <c r="B76" s="63"/>
      <c r="C76" s="64"/>
      <c r="D76" s="25">
        <f>SUM(D77:D78)</f>
        <v>0</v>
      </c>
      <c r="E76" s="25">
        <f>SUM(E77:E78)</f>
        <v>0</v>
      </c>
    </row>
    <row r="77" spans="1:5" x14ac:dyDescent="0.35">
      <c r="A77" s="53" t="s">
        <v>81</v>
      </c>
      <c r="B77" s="54"/>
      <c r="C77" s="55"/>
      <c r="D77" s="17" t="s">
        <v>85</v>
      </c>
      <c r="E77" s="17" t="s">
        <v>85</v>
      </c>
    </row>
    <row r="78" spans="1:5" x14ac:dyDescent="0.35">
      <c r="A78" s="53" t="s">
        <v>82</v>
      </c>
      <c r="B78" s="54"/>
      <c r="C78" s="55"/>
      <c r="D78" s="17" t="s">
        <v>85</v>
      </c>
      <c r="E78" s="17" t="s">
        <v>85</v>
      </c>
    </row>
    <row r="79" spans="1:5" ht="18.600000000000001" thickBot="1" x14ac:dyDescent="0.4">
      <c r="A79" s="59" t="s">
        <v>83</v>
      </c>
      <c r="B79" s="60"/>
      <c r="C79" s="61"/>
      <c r="D79" s="30" t="s">
        <v>85</v>
      </c>
      <c r="E79" s="30" t="s">
        <v>85</v>
      </c>
    </row>
    <row r="80" spans="1:5" ht="18.600000000000001" thickBot="1" x14ac:dyDescent="0.4">
      <c r="A80" s="62" t="s">
        <v>84</v>
      </c>
      <c r="B80" s="63"/>
      <c r="C80" s="64"/>
      <c r="D80" s="25" t="s">
        <v>85</v>
      </c>
      <c r="E80" s="25" t="s">
        <v>85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มี.ค.68</vt:lpstr>
      <vt:lpstr>ก.พ.68</vt:lpstr>
      <vt:lpstr>ม.ค.68</vt:lpstr>
      <vt:lpstr>ธ.ค.67</vt:lpstr>
      <vt:lpstr>พ.ย.67</vt:lpstr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2025-04-18T04:38:49Z</dcterms:modified>
</cp:coreProperties>
</file>